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oc.sharepoint.com/sites/FoodServices/Shared Documents/BIDS/2024/2024-25 GROCERIES PACK SUPPLIES/"/>
    </mc:Choice>
  </mc:AlternateContent>
  <xr:revisionPtr revIDLastSave="26" documentId="8_{3B02D0CB-6087-43D1-B9E4-0BD461959E96}" xr6:coauthVersionLast="47" xr6:coauthVersionMax="47" xr10:uidLastSave="{D2EF6C2E-158E-46E2-B5B7-C91A3B7C97B7}"/>
  <bookViews>
    <workbookView xWindow="-120" yWindow="-120" windowWidth="29040" windowHeight="15840" xr2:uid="{00000000-000D-0000-FFFF-FFFF00000000}"/>
  </bookViews>
  <sheets>
    <sheet name="Grocery 3-2024 to 3-2025" sheetId="23" r:id="rId1"/>
  </sheets>
  <definedNames>
    <definedName name="_xlnm.Print_Area" localSheetId="0">'Grocery 3-2024 to 3-2025'!$A$2:$J$409</definedName>
    <definedName name="_xlnm.Print_Titles" localSheetId="0">'Grocery 3-2024 to 3-2025'!$2:$5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2" i="23" l="1"/>
  <c r="D320" i="23" l="1"/>
  <c r="D321" i="23"/>
  <c r="D44" i="23" l="1"/>
  <c r="D394" i="23" l="1"/>
  <c r="D395" i="23"/>
  <c r="D396" i="23"/>
  <c r="D397" i="23"/>
  <c r="D398" i="23"/>
  <c r="D399" i="23"/>
  <c r="D400" i="23"/>
  <c r="D401" i="23"/>
  <c r="D382" i="23"/>
  <c r="D383" i="23"/>
  <c r="D384" i="23"/>
  <c r="D385" i="23"/>
  <c r="D386" i="23"/>
  <c r="D387" i="23"/>
  <c r="D388" i="23"/>
  <c r="D389" i="23"/>
  <c r="D390" i="23"/>
  <c r="D391" i="23"/>
  <c r="D392" i="23"/>
  <c r="D393" i="23"/>
  <c r="D381" i="23"/>
  <c r="D373" i="23"/>
  <c r="D374" i="23"/>
  <c r="D375" i="23"/>
  <c r="D376" i="23"/>
  <c r="D377" i="23"/>
  <c r="D378" i="23"/>
  <c r="D379" i="23"/>
  <c r="D380" i="23"/>
  <c r="D372" i="23"/>
  <c r="D361" i="23"/>
  <c r="D362" i="23"/>
  <c r="D363" i="23"/>
  <c r="D364" i="23"/>
  <c r="D365" i="23"/>
  <c r="D366" i="23"/>
  <c r="D367" i="23"/>
  <c r="D368" i="23"/>
  <c r="D369" i="23"/>
  <c r="D370" i="23"/>
  <c r="D360" i="23"/>
  <c r="D356" i="23"/>
  <c r="D357" i="23"/>
  <c r="D358" i="23"/>
  <c r="D359" i="23"/>
  <c r="D355" i="23"/>
  <c r="D351" i="23"/>
  <c r="D352" i="23"/>
  <c r="D353" i="23"/>
  <c r="D340" i="23"/>
  <c r="D341" i="23"/>
  <c r="D342" i="23"/>
  <c r="D343" i="23"/>
  <c r="D344" i="23"/>
  <c r="D345" i="23"/>
  <c r="D346" i="23"/>
  <c r="D347" i="23"/>
  <c r="D348" i="23"/>
  <c r="D349" i="23"/>
  <c r="D350" i="23"/>
  <c r="D339" i="23"/>
  <c r="D335" i="23"/>
  <c r="D336" i="23"/>
  <c r="D337" i="23"/>
  <c r="D338" i="23"/>
  <c r="D334" i="23"/>
  <c r="D324" i="23"/>
  <c r="D325" i="23"/>
  <c r="D326" i="23"/>
  <c r="D327" i="23"/>
  <c r="D328" i="23"/>
  <c r="D329" i="23"/>
  <c r="D330" i="23"/>
  <c r="D331" i="23"/>
  <c r="D332" i="23"/>
  <c r="D323" i="23"/>
  <c r="D316" i="23"/>
  <c r="D307" i="23"/>
  <c r="D308" i="23"/>
  <c r="D309" i="23"/>
  <c r="D310" i="23"/>
  <c r="D311" i="23"/>
  <c r="D312" i="23"/>
  <c r="D313" i="23"/>
  <c r="D314" i="23"/>
  <c r="D315" i="23"/>
  <c r="D306" i="23"/>
  <c r="D296" i="23"/>
  <c r="D297" i="23"/>
  <c r="D298" i="23"/>
  <c r="D299" i="23"/>
  <c r="D300" i="23"/>
  <c r="D301" i="23"/>
  <c r="D302" i="23"/>
  <c r="D303" i="23"/>
  <c r="D304" i="23"/>
  <c r="D295" i="23"/>
  <c r="D287" i="23"/>
  <c r="D288" i="23"/>
  <c r="D289" i="23"/>
  <c r="D290" i="23"/>
  <c r="D291" i="23"/>
  <c r="D292" i="23"/>
  <c r="D293" i="23"/>
  <c r="D294" i="23"/>
  <c r="D286" i="23"/>
  <c r="D274" i="23"/>
  <c r="D275" i="23"/>
  <c r="D276" i="23"/>
  <c r="D277" i="23"/>
  <c r="D278" i="23"/>
  <c r="D279" i="23"/>
  <c r="D280" i="23"/>
  <c r="D281" i="23"/>
  <c r="D282" i="23"/>
  <c r="D283" i="23"/>
  <c r="D273" i="23"/>
  <c r="D272" i="23"/>
  <c r="D271" i="23"/>
  <c r="D263" i="23"/>
  <c r="D264" i="23"/>
  <c r="D265" i="23"/>
  <c r="D266" i="23"/>
  <c r="D267" i="23"/>
  <c r="D268" i="23"/>
  <c r="D269" i="23"/>
  <c r="D253" i="23"/>
  <c r="D254" i="23"/>
  <c r="D255" i="23"/>
  <c r="D256" i="23"/>
  <c r="D257" i="23"/>
  <c r="D258" i="23"/>
  <c r="D259" i="23"/>
  <c r="D260" i="23"/>
  <c r="D261" i="23"/>
  <c r="D262" i="23"/>
  <c r="D252" i="23"/>
  <c r="D246" i="23"/>
  <c r="D247" i="23"/>
  <c r="D248" i="23"/>
  <c r="D249" i="23"/>
  <c r="D250" i="23"/>
  <c r="D251" i="23"/>
  <c r="D245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31" i="23"/>
  <c r="D223" i="23"/>
  <c r="D224" i="23"/>
  <c r="D225" i="23"/>
  <c r="D226" i="23"/>
  <c r="D227" i="23"/>
  <c r="D228" i="23"/>
  <c r="D229" i="23"/>
  <c r="D230" i="23"/>
  <c r="D222" i="23"/>
  <c r="D211" i="23"/>
  <c r="D212" i="23"/>
  <c r="D213" i="23"/>
  <c r="D214" i="23"/>
  <c r="D215" i="23"/>
  <c r="D216" i="23"/>
  <c r="D217" i="23"/>
  <c r="D218" i="23"/>
  <c r="D219" i="23"/>
  <c r="D220" i="23"/>
  <c r="D210" i="23"/>
  <c r="D189" i="23"/>
  <c r="D190" i="23"/>
  <c r="D191" i="23"/>
  <c r="D192" i="23"/>
  <c r="D193" i="23"/>
  <c r="D194" i="23"/>
  <c r="D196" i="23"/>
  <c r="D197" i="23"/>
  <c r="D198" i="23"/>
  <c r="D199" i="23"/>
  <c r="D200" i="23"/>
  <c r="D201" i="23"/>
  <c r="D204" i="23"/>
  <c r="D205" i="23"/>
  <c r="D206" i="23"/>
  <c r="D188" i="23"/>
  <c r="D185" i="23"/>
  <c r="D186" i="23"/>
  <c r="D184" i="23"/>
  <c r="D178" i="23"/>
  <c r="D179" i="23"/>
  <c r="D180" i="23"/>
  <c r="D181" i="23"/>
  <c r="D182" i="23"/>
  <c r="D183" i="23"/>
  <c r="D177" i="23"/>
  <c r="D163" i="23"/>
  <c r="D164" i="23"/>
  <c r="D165" i="23"/>
  <c r="D166" i="23"/>
  <c r="D167" i="23"/>
  <c r="D168" i="23"/>
  <c r="D169" i="23"/>
  <c r="D171" i="23"/>
  <c r="D172" i="23"/>
  <c r="D173" i="23"/>
  <c r="D174" i="23"/>
  <c r="D175" i="23"/>
  <c r="D162" i="23"/>
  <c r="D157" i="23"/>
  <c r="D158" i="23"/>
  <c r="D159" i="23"/>
  <c r="D160" i="23"/>
  <c r="D161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42" i="23"/>
  <c r="D132" i="23"/>
  <c r="D133" i="23"/>
  <c r="D134" i="23"/>
  <c r="D135" i="23"/>
  <c r="D136" i="23"/>
  <c r="D137" i="23"/>
  <c r="D138" i="23"/>
  <c r="D139" i="23"/>
  <c r="D140" i="23"/>
  <c r="D131" i="23"/>
  <c r="D121" i="23"/>
  <c r="D122" i="23"/>
  <c r="D123" i="23"/>
  <c r="D124" i="23"/>
  <c r="D125" i="23"/>
  <c r="D126" i="23"/>
  <c r="D127" i="23"/>
  <c r="D128" i="23"/>
  <c r="D129" i="23"/>
  <c r="D120" i="23"/>
  <c r="D111" i="23"/>
  <c r="D112" i="23"/>
  <c r="D113" i="23"/>
  <c r="D114" i="23"/>
  <c r="D115" i="23"/>
  <c r="D116" i="23"/>
  <c r="D117" i="23"/>
  <c r="D118" i="23"/>
  <c r="D119" i="23"/>
  <c r="D110" i="23"/>
  <c r="D104" i="23"/>
  <c r="D105" i="23"/>
  <c r="D106" i="23"/>
  <c r="D107" i="23"/>
  <c r="D108" i="23"/>
  <c r="D103" i="23"/>
  <c r="D100" i="23"/>
  <c r="D101" i="23"/>
  <c r="D99" i="23"/>
  <c r="D97" i="23"/>
  <c r="D98" i="23"/>
  <c r="D88" i="23"/>
  <c r="D89" i="23"/>
  <c r="D90" i="23"/>
  <c r="D91" i="23"/>
  <c r="D92" i="23"/>
  <c r="D93" i="23"/>
  <c r="D94" i="23"/>
  <c r="D95" i="23"/>
  <c r="D96" i="23"/>
  <c r="D87" i="23"/>
  <c r="D84" i="23"/>
  <c r="D85" i="23"/>
  <c r="D83" i="23"/>
  <c r="D79" i="23"/>
  <c r="D80" i="23"/>
  <c r="D78" i="23"/>
  <c r="D77" i="23"/>
  <c r="D62" i="23"/>
  <c r="D63" i="23"/>
  <c r="D64" i="23"/>
  <c r="D65" i="23"/>
  <c r="D67" i="23"/>
  <c r="D68" i="23"/>
  <c r="D69" i="23"/>
  <c r="D70" i="23"/>
  <c r="D71" i="23"/>
  <c r="D72" i="23"/>
  <c r="D74" i="23"/>
  <c r="D75" i="23"/>
  <c r="D76" i="23"/>
  <c r="D61" i="23"/>
  <c r="D59" i="23"/>
  <c r="D60" i="23"/>
  <c r="D58" i="23"/>
  <c r="D56" i="23"/>
  <c r="D45" i="23"/>
  <c r="D46" i="23"/>
  <c r="D48" i="23"/>
  <c r="D49" i="23"/>
  <c r="D50" i="23"/>
  <c r="D51" i="23"/>
  <c r="D52" i="23"/>
  <c r="D53" i="23"/>
  <c r="D54" i="23"/>
  <c r="D33" i="23"/>
  <c r="D34" i="23"/>
  <c r="D35" i="23"/>
  <c r="D36" i="23"/>
  <c r="D37" i="23"/>
  <c r="D38" i="23"/>
  <c r="D39" i="23"/>
  <c r="D32" i="23"/>
  <c r="D29" i="23"/>
  <c r="D30" i="23"/>
  <c r="D21" i="23"/>
  <c r="D22" i="23"/>
  <c r="D23" i="23"/>
  <c r="D24" i="23"/>
  <c r="D26" i="23"/>
  <c r="D27" i="23"/>
  <c r="D28" i="23"/>
  <c r="D20" i="23"/>
  <c r="D16" i="23"/>
  <c r="D17" i="23"/>
  <c r="D18" i="23"/>
  <c r="D14" i="23"/>
  <c r="D15" i="23"/>
  <c r="D7" i="23"/>
  <c r="D8" i="23"/>
  <c r="D9" i="23"/>
  <c r="D10" i="23"/>
  <c r="D11" i="23"/>
  <c r="D12" i="23"/>
  <c r="D13" i="23"/>
  <c r="D6" i="23"/>
</calcChain>
</file>

<file path=xl/sharedStrings.xml><?xml version="1.0" encoding="utf-8"?>
<sst xmlns="http://schemas.openxmlformats.org/spreadsheetml/2006/main" count="1245" uniqueCount="657">
  <si>
    <t>Schedule B</t>
  </si>
  <si>
    <t xml:space="preserve">SHOW </t>
  </si>
  <si>
    <t>PACK</t>
  </si>
  <si>
    <t>SIZE</t>
  </si>
  <si>
    <t>ITEM</t>
  </si>
  <si>
    <t>UNIT</t>
  </si>
  <si>
    <t>DESCRIPT.</t>
  </si>
  <si>
    <t>USAGE</t>
  </si>
  <si>
    <t>VENDOR PACK SIZE</t>
  </si>
  <si>
    <t>VENDOR PRICE</t>
  </si>
  <si>
    <t>NUTRI KIDS</t>
  </si>
  <si>
    <t>Beef Salisbury, Advance Foods CN-16-521-0</t>
  </si>
  <si>
    <t>case</t>
  </si>
  <si>
    <t>150 / 2.14 oz</t>
  </si>
  <si>
    <t>Beef, Tri Tip, No Roll</t>
  </si>
  <si>
    <t xml:space="preserve">pound </t>
  </si>
  <si>
    <t>pound</t>
  </si>
  <si>
    <t>Beef, Sliced (Corned Beef) Hormel, Precooked</t>
  </si>
  <si>
    <t>6 / 2 lb</t>
  </si>
  <si>
    <t>Sliced, Roast Beef 0.5 oz. need spec.</t>
  </si>
  <si>
    <t>1/60 lb</t>
  </si>
  <si>
    <t>1/12 lb</t>
  </si>
  <si>
    <t>Beef, ground precooked, 100% beef, Alena Foods</t>
  </si>
  <si>
    <t>1/10 lb</t>
  </si>
  <si>
    <t>MEAT- PORK</t>
  </si>
  <si>
    <t>1 / 10 lb</t>
  </si>
  <si>
    <t>80 / 2 oz</t>
  </si>
  <si>
    <t>Pork Sausage Links (Precooked) Sysco 2034999.</t>
  </si>
  <si>
    <t>200 / .8 oz</t>
  </si>
  <si>
    <t>Pork Chorizo, Mexicana</t>
  </si>
  <si>
    <t>Sliced Ham Hormel Bread Ready #15192</t>
  </si>
  <si>
    <t>007028</t>
  </si>
  <si>
    <t>MEAT- TURKEY</t>
  </si>
  <si>
    <t>1/15 lbs.</t>
  </si>
  <si>
    <t>Turkey, Bread Ready Hormel #38163</t>
  </si>
  <si>
    <t>Turkey Pot Roast Conagra 74308-60002</t>
  </si>
  <si>
    <t>3/6 lb</t>
  </si>
  <si>
    <t>Chicken, Fryer Meat (Tyson # 6922-928)</t>
  </si>
  <si>
    <t xml:space="preserve">1 / 10 lb </t>
  </si>
  <si>
    <t>Chicken Breast, Tyson 38350-0928 precooked</t>
  </si>
  <si>
    <t>54 / 3 oz</t>
  </si>
  <si>
    <t>96/3.75 oz</t>
  </si>
  <si>
    <t>Chicken Breast, Boneless, skinless</t>
  </si>
  <si>
    <t>48 / 6 oz</t>
  </si>
  <si>
    <t>Chicken  Breast, Boneless, skinless</t>
  </si>
  <si>
    <t>48 / 8 oz</t>
  </si>
  <si>
    <t>Chicken Wings breaded Brokebush 7206</t>
  </si>
  <si>
    <t>10 lb/cs</t>
  </si>
  <si>
    <t>2/5 lb</t>
  </si>
  <si>
    <t>50/4 OZ.</t>
  </si>
  <si>
    <t>160/1 oz</t>
  </si>
  <si>
    <t>MEAT - MISCELLANEOUS</t>
  </si>
  <si>
    <t>Sunflower seeds, shelled, honey roasted, 1 oz.</t>
  </si>
  <si>
    <t>96 / 4.83 oz</t>
  </si>
  <si>
    <t>Omelete, Cheese (Cheddar)</t>
  </si>
  <si>
    <t>144/2 OZ.</t>
  </si>
  <si>
    <t>130/cs</t>
  </si>
  <si>
    <t>Tamales, Beef</t>
  </si>
  <si>
    <t>Tamales, Chicken</t>
  </si>
  <si>
    <t>Tamles, Pork</t>
  </si>
  <si>
    <t>60 / 4.5 oz</t>
  </si>
  <si>
    <t>72/2.8 oz</t>
  </si>
  <si>
    <t>Peanutbutter Pouch, Poco Foods</t>
  </si>
  <si>
    <t>200/2 oz</t>
  </si>
  <si>
    <t>160 / 2.2 oz</t>
  </si>
  <si>
    <t>Egg, large hardboiled, pre cooked</t>
  </si>
  <si>
    <t>MEAT - FISH</t>
  </si>
  <si>
    <t>54 / 3.6 oz</t>
  </si>
  <si>
    <t>Tuna- In Water, Skip Jack</t>
  </si>
  <si>
    <t>6 / 66.5 oz</t>
  </si>
  <si>
    <t>Fish, unbreaded Pollock, Trident 417450</t>
  </si>
  <si>
    <t>61/2.6 oz</t>
  </si>
  <si>
    <t>SOUPS</t>
  </si>
  <si>
    <t>Soup, Clam Chowder,   3/4#</t>
  </si>
  <si>
    <t>3 / 4 lb</t>
  </si>
  <si>
    <t>Soup, Cheddar Broccoli 3/4#</t>
  </si>
  <si>
    <t>Soup, Potato Bacon  3/4#</t>
  </si>
  <si>
    <t>Soup, Chicken Tortilla  3/4#</t>
  </si>
  <si>
    <t>Soup, Pasta Fagioli  3/4#</t>
  </si>
  <si>
    <t>3 / 2 lb</t>
  </si>
  <si>
    <t>Soup, Italian Wedding 3/4#</t>
  </si>
  <si>
    <t>2 / 8 lb</t>
  </si>
  <si>
    <t>Soup, Split Pea W/Ham 3/4#</t>
  </si>
  <si>
    <t>Soup, Sausage &amp; Chicken Gumbo 3/4#</t>
  </si>
  <si>
    <t>Chicken Dumpling   #3/4</t>
  </si>
  <si>
    <t>Cup-O-Noodles 12/2.5</t>
  </si>
  <si>
    <t>12 / 2.5 oz</t>
  </si>
  <si>
    <t>Soup, Chicken Noodle, Canned</t>
  </si>
  <si>
    <t>12 / 50 oz</t>
  </si>
  <si>
    <t>Soup, Cream of Tomato, Canned</t>
  </si>
  <si>
    <t>Soup, Minestrone, Canned</t>
  </si>
  <si>
    <t>12 / 5 lb</t>
  </si>
  <si>
    <t>Soup, Vegetable Beef  (Canned)</t>
  </si>
  <si>
    <t>Soup, Cream Of Brocolli, Canned</t>
  </si>
  <si>
    <t>PASTAS</t>
  </si>
  <si>
    <t>2 / 10 lb</t>
  </si>
  <si>
    <t>2 / 5 lb</t>
  </si>
  <si>
    <t>SPICES AND SUNDRY ITEMS</t>
  </si>
  <si>
    <t xml:space="preserve">Garlic, Chop  </t>
  </si>
  <si>
    <t>6/32 OZ.</t>
  </si>
  <si>
    <t>Corn Oil, ( 1 Gallon)</t>
  </si>
  <si>
    <t>6 / 1 gal</t>
  </si>
  <si>
    <t xml:space="preserve">Flour, All Purpose  </t>
  </si>
  <si>
    <t>each</t>
  </si>
  <si>
    <t>1 / 50 lb</t>
  </si>
  <si>
    <t xml:space="preserve">Oil, Olive   </t>
  </si>
  <si>
    <t xml:space="preserve">Sugar, Brown   </t>
  </si>
  <si>
    <t>1 / 25 lb</t>
  </si>
  <si>
    <t xml:space="preserve">Sugar, Gran   </t>
  </si>
  <si>
    <t xml:space="preserve">Cornstarch   </t>
  </si>
  <si>
    <t>Fajita Seasoning Mix</t>
  </si>
  <si>
    <t>12/28 OZ.</t>
  </si>
  <si>
    <t xml:space="preserve">Peppers, Red, Diced </t>
  </si>
  <si>
    <t>6 / 10 lb</t>
  </si>
  <si>
    <t>Sauce, Sweet-N-Sour, Ready to Use</t>
  </si>
  <si>
    <t>6/64 oz</t>
  </si>
  <si>
    <t xml:space="preserve">Sauce, Worcestorshire  </t>
  </si>
  <si>
    <t>4 / 1 gal</t>
  </si>
  <si>
    <t>4/1 GAL</t>
  </si>
  <si>
    <t>Sauce, Soy Mushroom (Pear River Bridges)</t>
  </si>
  <si>
    <t xml:space="preserve">Salt   </t>
  </si>
  <si>
    <t>Alfredo Sauce, powder</t>
  </si>
  <si>
    <t xml:space="preserve">Garlic, Granulated   </t>
  </si>
  <si>
    <t xml:space="preserve">Onion, Granulated  </t>
  </si>
  <si>
    <t xml:space="preserve">Pepper, White Ground  </t>
  </si>
  <si>
    <t xml:space="preserve">Oregano, Ground  </t>
  </si>
  <si>
    <t xml:space="preserve">Seasoning, Montreal Steak </t>
  </si>
  <si>
    <t>3/7#</t>
  </si>
  <si>
    <t xml:space="preserve">Seasoning, Montreal Chicken </t>
  </si>
  <si>
    <t>6/23 OZ.</t>
  </si>
  <si>
    <t>COFFEE, SUGAR AND CREAMER</t>
  </si>
  <si>
    <t>Coffee, Maxwell House,Decaf Pkt. 128/1.25</t>
  </si>
  <si>
    <t>128/1.25 OZ.</t>
  </si>
  <si>
    <t>Coffee, Maxwell House, (1.25 oz.) Pkt. 192 ct.</t>
  </si>
  <si>
    <t>192 / 1.25 oz</t>
  </si>
  <si>
    <t xml:space="preserve">Sugar, Packets  </t>
  </si>
  <si>
    <t>3000 / 1/10 oz</t>
  </si>
  <si>
    <t xml:space="preserve">Equal Packets  </t>
  </si>
  <si>
    <t>1 / 2000 ct</t>
  </si>
  <si>
    <t xml:space="preserve">Creamer, Powered </t>
  </si>
  <si>
    <t>2000 / 2.0 gm</t>
  </si>
  <si>
    <t xml:space="preserve">Creamers, Hazelnut, Liquid   </t>
  </si>
  <si>
    <t>288 / .5 oz</t>
  </si>
  <si>
    <t>Creamers, French Vanilla</t>
  </si>
  <si>
    <t>Creamers, Irish Crème</t>
  </si>
  <si>
    <t xml:space="preserve">Creamer, Plain, Liquid   </t>
  </si>
  <si>
    <t>360 / 3/8 oz</t>
  </si>
  <si>
    <t xml:space="preserve">Creamer, Ameretto, Liquid  </t>
  </si>
  <si>
    <t>DAIRY</t>
  </si>
  <si>
    <t xml:space="preserve">Cheese, Cream Indiv. </t>
  </si>
  <si>
    <t>100 / 1 oz</t>
  </si>
  <si>
    <t>4 / 5 lb</t>
  </si>
  <si>
    <t xml:space="preserve">Cheese, Swiss/American 160 count  </t>
  </si>
  <si>
    <t xml:space="preserve">Cheese, Cheddar, Shredded  </t>
  </si>
  <si>
    <t>Cheese, Colby 1 oz</t>
  </si>
  <si>
    <t>168/1 oz.</t>
  </si>
  <si>
    <t>Cheese, Jalepeno Jack 1 oz.</t>
  </si>
  <si>
    <t>168 / 1 oz</t>
  </si>
  <si>
    <t>8 / 1.5 lb</t>
  </si>
  <si>
    <t>Cheese, Mozzarella (Sliced) (1 oz.)</t>
  </si>
  <si>
    <t>10 / 1 lb</t>
  </si>
  <si>
    <t xml:space="preserve">Cheese, Mozzarella (Grated)  </t>
  </si>
  <si>
    <t xml:space="preserve">Cheese, Parmesan (Grated)  </t>
  </si>
  <si>
    <t>Cheese, Assorted, Cubed</t>
  </si>
  <si>
    <t>Cheese, Parmesan Indiv.</t>
  </si>
  <si>
    <t>200 / 3.5 gm</t>
  </si>
  <si>
    <t>Cream, Heavy</t>
  </si>
  <si>
    <t>9/1/2 gal.</t>
  </si>
  <si>
    <t>Yogurt, Vanilla</t>
  </si>
  <si>
    <t>6/32 oz.</t>
  </si>
  <si>
    <t>Yogurt, Strawberry</t>
  </si>
  <si>
    <t>6 / 32 oz</t>
  </si>
  <si>
    <t xml:space="preserve">Yogurt,  Strawberry  </t>
  </si>
  <si>
    <t>48 / 4 oz</t>
  </si>
  <si>
    <t xml:space="preserve">Yogurt,  Strawberry/Banana  </t>
  </si>
  <si>
    <t>144/1.75 OZ.</t>
  </si>
  <si>
    <t xml:space="preserve">Margarine  </t>
  </si>
  <si>
    <t>1 / 30 lb</t>
  </si>
  <si>
    <t xml:space="preserve">Margarine, Reddies   </t>
  </si>
  <si>
    <t>1 / 12 lb</t>
  </si>
  <si>
    <t xml:space="preserve">Butter (Salted/Sweet Cream)  </t>
  </si>
  <si>
    <t>30 / 1 lb</t>
  </si>
  <si>
    <t>CHIPS</t>
  </si>
  <si>
    <t xml:space="preserve">Chips, Lays, BBQ  </t>
  </si>
  <si>
    <t>64 / 1.5 oz</t>
  </si>
  <si>
    <t xml:space="preserve">Chips, Lays, Plain   </t>
  </si>
  <si>
    <t>40/1.25 OZ</t>
  </si>
  <si>
    <t xml:space="preserve">Chips, Suns   </t>
  </si>
  <si>
    <t xml:space="preserve">Chips, Jalapeno, Block &amp; Barrell  </t>
  </si>
  <si>
    <t>64 / 1.375 oz</t>
  </si>
  <si>
    <t xml:space="preserve">Doritos Tortilla Nacho Chips   </t>
  </si>
  <si>
    <t xml:space="preserve">Chips, Onion </t>
  </si>
  <si>
    <t>64 / 1.125 oz</t>
  </si>
  <si>
    <t xml:space="preserve">Chips, Baked BBQ  </t>
  </si>
  <si>
    <t xml:space="preserve">Chips, Baked Ranch  </t>
  </si>
  <si>
    <t>40 / 1.25 oz</t>
  </si>
  <si>
    <t xml:space="preserve">Chips, Fritos  </t>
  </si>
  <si>
    <t>64 / 2 oz</t>
  </si>
  <si>
    <t xml:space="preserve">Chips, Lays, Plain  </t>
  </si>
  <si>
    <t>BAKERY</t>
  </si>
  <si>
    <t>Brownies, Sheet, thaw and serve</t>
  </si>
  <si>
    <t>2/94 OZ.</t>
  </si>
  <si>
    <t xml:space="preserve">Muffins, Assorted Sysco/Bakerstreet  </t>
  </si>
  <si>
    <t>48 / 4.25 oz</t>
  </si>
  <si>
    <t>48/4 OZ.</t>
  </si>
  <si>
    <t>Muffins,Bran, IW</t>
  </si>
  <si>
    <t>96/2.12</t>
  </si>
  <si>
    <t>Muffins, Banana Nut, IW</t>
  </si>
  <si>
    <t>24/12 CT.</t>
  </si>
  <si>
    <t>dozen</t>
  </si>
  <si>
    <t>12 / 10 ct</t>
  </si>
  <si>
    <t>Tortilla, Flour 14"</t>
  </si>
  <si>
    <t>10 / 10 ct</t>
  </si>
  <si>
    <t xml:space="preserve">Tostado, Shell, 6", Flat  </t>
  </si>
  <si>
    <t>240 / ea</t>
  </si>
  <si>
    <t xml:space="preserve">Bagel, Assorted (3 oz.) Sliced  </t>
  </si>
  <si>
    <t>12 / 6 ct</t>
  </si>
  <si>
    <t>Danish, Unwrapped, Assort. Sysco Bakerstreet</t>
  </si>
  <si>
    <t>48 / 3 oz</t>
  </si>
  <si>
    <t>144 / 1.1 oz</t>
  </si>
  <si>
    <t>5 / 2 lb</t>
  </si>
  <si>
    <t>144 / 1.5 oz</t>
  </si>
  <si>
    <t>144 / 1.4 oz</t>
  </si>
  <si>
    <t>120/cs</t>
  </si>
  <si>
    <t>144/cs</t>
  </si>
  <si>
    <t>CEREALS</t>
  </si>
  <si>
    <t>Cereal, Cinnamon Toasters</t>
  </si>
  <si>
    <t>96 / 1 oz</t>
  </si>
  <si>
    <t>Cereal, Cream of Wheat individual packets, plain</t>
  </si>
  <si>
    <t xml:space="preserve">Cereal, Frosted Flakes, (Malt O Meal) </t>
  </si>
  <si>
    <t xml:space="preserve">Cereal-Bulk, Granola   </t>
  </si>
  <si>
    <t>4 / 50 oz</t>
  </si>
  <si>
    <t>48/1.38</t>
  </si>
  <si>
    <t>48 / 1.69 oz</t>
  </si>
  <si>
    <t>48 / 2 oz</t>
  </si>
  <si>
    <t>JUICES AND DRINKS</t>
  </si>
  <si>
    <t xml:space="preserve">Juice, Orange (Aseptic) Sahara Burst </t>
  </si>
  <si>
    <t>12 / 46 oz</t>
  </si>
  <si>
    <t xml:space="preserve">Juice, Pineapple (Aseptic) Sahara Burst  </t>
  </si>
  <si>
    <t xml:space="preserve">Juice, Apple (Aseptic) Sahara Burst   </t>
  </si>
  <si>
    <t xml:space="preserve">Juice, Apple (6 oz.) Cups  </t>
  </si>
  <si>
    <t xml:space="preserve">Juice, Orange (6 oz.) Cups  </t>
  </si>
  <si>
    <t xml:space="preserve">Juice, Grape (6 oz.) Cups </t>
  </si>
  <si>
    <t>Juice, Apple (6 oz.) Carton  ( Sun cup or Vita pak )</t>
  </si>
  <si>
    <t>70 / 6 oz</t>
  </si>
  <si>
    <t>Juice, Orange (6 oz.) Carton    ( Sun cup or Vita pak )</t>
  </si>
  <si>
    <t>Juice, Grape 4 oz. Carton</t>
  </si>
  <si>
    <t>70 / 4 oz</t>
  </si>
  <si>
    <t xml:space="preserve">Juice, Orange (4 oz.) Cups  </t>
  </si>
  <si>
    <t xml:space="preserve">Juice, Apple (4 oz.) Cups  </t>
  </si>
  <si>
    <t>Juice, Grape, Tree Top (Aseptic)  200 mi.</t>
  </si>
  <si>
    <t>36 / 6.75 oz</t>
  </si>
  <si>
    <t>Juice, Orange, Tree Top (Aseptic)   200 mi.</t>
  </si>
  <si>
    <t>Juice, Berry, Tree Top (Aseptic)   200 mi.</t>
  </si>
  <si>
    <t>35 / 16.9 oz</t>
  </si>
  <si>
    <t xml:space="preserve">Tea, Bigelow (Iced)    </t>
  </si>
  <si>
    <t xml:space="preserve">Tea, Bigelow (Indiviual)  </t>
  </si>
  <si>
    <t>box</t>
  </si>
  <si>
    <t>6 / 28 ct</t>
  </si>
  <si>
    <t>Tea, Green, (Individual)</t>
  </si>
  <si>
    <t>5/100</t>
  </si>
  <si>
    <t xml:space="preserve">Hot Coco Mix  </t>
  </si>
  <si>
    <t>6 / 50 ct</t>
  </si>
  <si>
    <t>Juice, grape w/vit c 30501 sun cup</t>
  </si>
  <si>
    <t>70/4 oz</t>
  </si>
  <si>
    <t>Juice, Apple Cranberry 31600 Sun cup</t>
  </si>
  <si>
    <t>Juice, Apple Cherry 3200 Sun cup</t>
  </si>
  <si>
    <t>Punch, Fruit Concentrate</t>
  </si>
  <si>
    <t>SALAD, GRAVYS, BASES AND RELISH</t>
  </si>
  <si>
    <t xml:space="preserve">Salad, Potato (Riser) 8 lb. Container </t>
  </si>
  <si>
    <t>3 / 8 lb</t>
  </si>
  <si>
    <t xml:space="preserve">Pickles, Sliced, Dill   </t>
  </si>
  <si>
    <t xml:space="preserve">Base, Chicken  </t>
  </si>
  <si>
    <t xml:space="preserve">Base, Beef   </t>
  </si>
  <si>
    <t xml:space="preserve">Base, Ham </t>
  </si>
  <si>
    <t>12 / 1 lb</t>
  </si>
  <si>
    <t xml:space="preserve">Base, Vegetable </t>
  </si>
  <si>
    <t>6 / 1 lb</t>
  </si>
  <si>
    <t>6/14 oz.</t>
  </si>
  <si>
    <t>8/16 oz.</t>
  </si>
  <si>
    <t>6/11.3 oz</t>
  </si>
  <si>
    <t xml:space="preserve">Olive (Whole)   </t>
  </si>
  <si>
    <t>6/ #10</t>
  </si>
  <si>
    <t xml:space="preserve">Olives (Sliced)  </t>
  </si>
  <si>
    <t>VEGETABLES AND FROZEN FRUITS</t>
  </si>
  <si>
    <t xml:space="preserve">Vegetable, Peas  </t>
  </si>
  <si>
    <t>1/20 lbs</t>
  </si>
  <si>
    <t xml:space="preserve">Vegetable, Mixed 4-Way </t>
  </si>
  <si>
    <t xml:space="preserve">Vegetable, Corn, Cut   </t>
  </si>
  <si>
    <t xml:space="preserve">Vegetable, Peas &amp; Carrots  </t>
  </si>
  <si>
    <t>1/30 LBS</t>
  </si>
  <si>
    <t xml:space="preserve">Vegetable, Carrot, Sliced </t>
  </si>
  <si>
    <t>1/20 LBS</t>
  </si>
  <si>
    <t xml:space="preserve">Vegetable, Italian Blend  </t>
  </si>
  <si>
    <t xml:space="preserve">Vegetable, Green Bean  </t>
  </si>
  <si>
    <t>Potato, Wedges</t>
  </si>
  <si>
    <t>Potato, Batter Bits</t>
  </si>
  <si>
    <t xml:space="preserve">Potato, Diced, Frozen  </t>
  </si>
  <si>
    <t>2/10 LBS</t>
  </si>
  <si>
    <t>FRUITS, CANNED</t>
  </si>
  <si>
    <t>Tropical Fruit (Light Syrup)   Five Star Only</t>
  </si>
  <si>
    <t>6 / #10</t>
  </si>
  <si>
    <t>Pears, Diced, in pear juice or light syrup</t>
  </si>
  <si>
    <t xml:space="preserve">Apricots, Halves (Light Syrup)  </t>
  </si>
  <si>
    <t xml:space="preserve">Pineapple,Tidbits (Light Syrup) </t>
  </si>
  <si>
    <t xml:space="preserve">Pineapple, Crushed  </t>
  </si>
  <si>
    <t xml:space="preserve">Fruit, Mixed (Light Syrup)  </t>
  </si>
  <si>
    <t>SAUCES</t>
  </si>
  <si>
    <t xml:space="preserve">Sauce, Tobasco   </t>
  </si>
  <si>
    <t>12 / 12 oz</t>
  </si>
  <si>
    <t>buckets</t>
  </si>
  <si>
    <t>1 / 5 gal</t>
  </si>
  <si>
    <t>Sauce, BBQ Bulls Eye</t>
  </si>
  <si>
    <t xml:space="preserve">Sauce, BBQ (Individual)   </t>
  </si>
  <si>
    <t>200 / 12 gm</t>
  </si>
  <si>
    <t xml:space="preserve">Sauce, Tartar ( Individual)  </t>
  </si>
  <si>
    <t>200 / 9 gm</t>
  </si>
  <si>
    <t xml:space="preserve">Sauce, Marinara  </t>
  </si>
  <si>
    <t>Sauce, Spaghetti</t>
  </si>
  <si>
    <t>Salsa, Individual packets</t>
  </si>
  <si>
    <t>DRESSINGS AND CONDIMENTS</t>
  </si>
  <si>
    <t xml:space="preserve">Dressing, Buttermilk  </t>
  </si>
  <si>
    <t xml:space="preserve">Dressing, Thousand Island  </t>
  </si>
  <si>
    <t xml:space="preserve">Dressing, Italian (oil &amp; Vinegar)  </t>
  </si>
  <si>
    <t xml:space="preserve">Dressing, Creamy Italian  </t>
  </si>
  <si>
    <t>500 / 12 gm</t>
  </si>
  <si>
    <t xml:space="preserve">Dressing, Italian (Individual)  </t>
  </si>
  <si>
    <t>100 / 1.5 oz</t>
  </si>
  <si>
    <t xml:space="preserve">Cream Cheese  </t>
  </si>
  <si>
    <t xml:space="preserve">Mayonnaise    </t>
  </si>
  <si>
    <t xml:space="preserve">Mayonnaise  </t>
  </si>
  <si>
    <t xml:space="preserve">Mayonnaise, (Individual) </t>
  </si>
  <si>
    <t>500 / 9 gm</t>
  </si>
  <si>
    <t xml:space="preserve">Catsup    </t>
  </si>
  <si>
    <t xml:space="preserve">Catsup, (Individual) </t>
  </si>
  <si>
    <t>1000 / 7 gm</t>
  </si>
  <si>
    <t xml:space="preserve">Mustard, Prepared  </t>
  </si>
  <si>
    <t>Mustard, (Individual)</t>
  </si>
  <si>
    <t>500 / 4.5 gm</t>
  </si>
  <si>
    <t xml:space="preserve">Salsa (Pace)  </t>
  </si>
  <si>
    <t>6 / .5 gal</t>
  </si>
  <si>
    <t xml:space="preserve">Relish, (Individual), (sweet) </t>
  </si>
  <si>
    <t>TOMATOES, POTATOES, BEANS, AND RICE</t>
  </si>
  <si>
    <t xml:space="preserve"> case</t>
  </si>
  <si>
    <t>6 / 5.5 lb</t>
  </si>
  <si>
    <t xml:space="preserve">Beets, Pickled, Sliced </t>
  </si>
  <si>
    <t xml:space="preserve">   case</t>
  </si>
  <si>
    <t xml:space="preserve">Tomato, Diced    </t>
  </si>
  <si>
    <t>Tomato, Paste</t>
  </si>
  <si>
    <t xml:space="preserve">Tomato, Puree   </t>
  </si>
  <si>
    <t xml:space="preserve">Beans, White, Canned </t>
  </si>
  <si>
    <t xml:space="preserve">Beans, Wax  </t>
  </si>
  <si>
    <t xml:space="preserve">Beans, Pinto  </t>
  </si>
  <si>
    <t>Beans, Refried (Santiago-no lard)</t>
  </si>
  <si>
    <t>6 / 29.77 oz</t>
  </si>
  <si>
    <t xml:space="preserve">Beans, Black   </t>
  </si>
  <si>
    <t xml:space="preserve">Beans, White, Dry  </t>
  </si>
  <si>
    <t>1 / 20 lb</t>
  </si>
  <si>
    <t>6 / 36 oz</t>
  </si>
  <si>
    <t>Rice, Infused Spanish Uncle Ben's</t>
  </si>
  <si>
    <t xml:space="preserve">Rice, Converted Brown Uncle Ben's </t>
  </si>
  <si>
    <t>Rice, Pilaf Near East</t>
  </si>
  <si>
    <t>6/36 oz</t>
  </si>
  <si>
    <t>DESSERT</t>
  </si>
  <si>
    <t>200 / 1 oz</t>
  </si>
  <si>
    <t>Crackers, Sunshine Harvest Mill #11455</t>
  </si>
  <si>
    <t>Crackers, Medley</t>
  </si>
  <si>
    <t>25 / 4.64 oz</t>
  </si>
  <si>
    <t xml:space="preserve">Crackers, Saltine  </t>
  </si>
  <si>
    <t>500 / 2 pk</t>
  </si>
  <si>
    <t>300 / .9 oz</t>
  </si>
  <si>
    <t xml:space="preserve">Ritz w/Peanut Butter </t>
  </si>
  <si>
    <t>48 / 1 oz</t>
  </si>
  <si>
    <t>Raisins, Bulk</t>
  </si>
  <si>
    <t>Raisins, Individual box</t>
  </si>
  <si>
    <t xml:space="preserve">Pudding, Tapioca   </t>
  </si>
  <si>
    <t xml:space="preserve">Pudding, Vanilla    </t>
  </si>
  <si>
    <t xml:space="preserve">Pudding, Chocolate </t>
  </si>
  <si>
    <t xml:space="preserve">Pudding, Lemon   </t>
  </si>
  <si>
    <t xml:space="preserve">Gelatin, Assorted Red (with Nutrasweet)  </t>
  </si>
  <si>
    <t>18 / 2.75 oz</t>
  </si>
  <si>
    <t xml:space="preserve">Cheesecake ( Cream Style) 10" </t>
  </si>
  <si>
    <t>4 / 64 oz</t>
  </si>
  <si>
    <t>Cookies, Assorted, 324 ct.</t>
  </si>
  <si>
    <t>Cookie, Grandma Chocolate Chip</t>
  </si>
  <si>
    <t>60 / 2.5 oz</t>
  </si>
  <si>
    <t>Cookies, Grandma Oatmeal</t>
  </si>
  <si>
    <t>Cookies, Grandma Peanut Butter</t>
  </si>
  <si>
    <t>Cookies, Cookie Tree, Chocolate Chunk</t>
  </si>
  <si>
    <t>72 / 2 oz</t>
  </si>
  <si>
    <t>Cookies, Cookie Tree, Raisin Oatmeal</t>
  </si>
  <si>
    <t>Cookies, Cookie Tree, Double Chocolate</t>
  </si>
  <si>
    <t>Cobbler, Peach</t>
  </si>
  <si>
    <t>Cobbler, Blackberry</t>
  </si>
  <si>
    <t>Cobbler, Apple</t>
  </si>
  <si>
    <t>Cake, Sheet, Carrot</t>
  </si>
  <si>
    <t>4 / 96 oz</t>
  </si>
  <si>
    <t>Cake, Sheet, Chocolate</t>
  </si>
  <si>
    <t>4 / 74 oz</t>
  </si>
  <si>
    <t>SIGNATURE ______________________________________________</t>
  </si>
  <si>
    <t>COMPANY _______________________________________________</t>
  </si>
  <si>
    <t>NA</t>
  </si>
  <si>
    <t>1,200 lbs</t>
  </si>
  <si>
    <t>53/3 oz</t>
  </si>
  <si>
    <t>Frankfurther, all meat 5/1</t>
  </si>
  <si>
    <t>50/3.2 oz</t>
  </si>
  <si>
    <t xml:space="preserve">Yogurt Tropical </t>
  </si>
  <si>
    <t>96/1 oz</t>
  </si>
  <si>
    <t xml:space="preserve">96/1 oz </t>
  </si>
  <si>
    <t>900187 &amp;900221</t>
  </si>
  <si>
    <t>900375 &amp; 900107</t>
  </si>
  <si>
    <t>and price</t>
  </si>
  <si>
    <t>Pizza IQF Tony Cheese Code 78698</t>
  </si>
  <si>
    <t>Whole Grain French Toast Sticks</t>
  </si>
  <si>
    <t xml:space="preserve">Whole Grain French Toast </t>
  </si>
  <si>
    <t>96/1oz</t>
  </si>
  <si>
    <t>Turkey, picnic, sliced  1/2 oz Valchris #96804</t>
  </si>
  <si>
    <t>Whole GrainPeanut Butter/Jelly Bar ( Clovervale)</t>
  </si>
  <si>
    <t>Whole Grain Peanut Butter/banana advanced pierre</t>
  </si>
  <si>
    <t>Turkey, Salami Sliced  1/2 oz Valchris #96806</t>
  </si>
  <si>
    <t>Whole Grain Burrito, Beef &amp; Beans Fernandos #9036</t>
  </si>
  <si>
    <t>96/4.5 oz</t>
  </si>
  <si>
    <t>Beef, Meatloaf, AdvancePierre CN56303-0</t>
  </si>
  <si>
    <t>100/3oz</t>
  </si>
  <si>
    <t>Chicken Meatball, 1 oz. Pre-Ckd Tyson 72931-0269</t>
  </si>
  <si>
    <t>Tortilla, whole Grain Corn Tyson 22259-0621</t>
  </si>
  <si>
    <t>288/cs</t>
  </si>
  <si>
    <t>Pork, Rib-b-Q AdvancePierre 7154263</t>
  </si>
  <si>
    <t>53/3oz</t>
  </si>
  <si>
    <t>Turkey, Pastrami, 1/2 oz sliced Foster Farms</t>
  </si>
  <si>
    <t>Whole Grain Pasta Penne</t>
  </si>
  <si>
    <t>Whole Grain Pasta, Spaghetti</t>
  </si>
  <si>
    <t>Whole Grain Pasta, Rigatoni, Jumbo</t>
  </si>
  <si>
    <t>Whole Grain Pasta, Egg Noodle</t>
  </si>
  <si>
    <t>Butter, Individual foiled</t>
  </si>
  <si>
    <t>Gravy, Chicken, sodium reduced</t>
  </si>
  <si>
    <t>Gravy, Country, sodium reduced</t>
  </si>
  <si>
    <t>Gravy, Turkey, sodium reduced</t>
  </si>
  <si>
    <t>Applesauce</t>
  </si>
  <si>
    <t>Whole Grain Lasagna Roll-Ups, School Lunch Products</t>
  </si>
  <si>
    <t>Potstickers, meat, provide meat &amp; bread alt. Info.</t>
  </si>
  <si>
    <t>Whole Grain Waffle Sticks</t>
  </si>
  <si>
    <t>Tortillas, Whole Grain 6" Don Pancho 02203</t>
  </si>
  <si>
    <t>Tortilla, Whole Grain 8" Don Pancho 02204</t>
  </si>
  <si>
    <t>Oatmeal Packets, Individual</t>
  </si>
  <si>
    <t xml:space="preserve">WG Cereal, Honey Graham </t>
  </si>
  <si>
    <t xml:space="preserve">WG Cereal, Raisin Bran Serving Bowls </t>
  </si>
  <si>
    <t>WG Cereal, Cornflakes</t>
  </si>
  <si>
    <t>WG Cereal, Frosted Mini Spooners (Malt O Meal)</t>
  </si>
  <si>
    <t>WG Cereal, Cornflakes, Malt-O-Meal</t>
  </si>
  <si>
    <t>WG Cereal, Toasty O's, Malt-O-Meal</t>
  </si>
  <si>
    <t>WG Cereal, Toasty O's (2 breads) Malt-O-Meal</t>
  </si>
  <si>
    <t>WG Cereal, Honey Graham Toasters, Malt-O-Meal</t>
  </si>
  <si>
    <t>WG Cereal, Cinnamon Toasters, Malt-O-Meal</t>
  </si>
  <si>
    <t>WG Cereal, Frosted Mini Spooners Malt O Meal</t>
  </si>
  <si>
    <t>WG Cereal, Honeynut Scooters, Malt-O-Meal</t>
  </si>
  <si>
    <t>WGCereal,Honey Nuts Scooter,Malt-O-Meal</t>
  </si>
  <si>
    <t>WG Cereal, Raisin Bran ( 2 breads) Malt-O-Meal</t>
  </si>
  <si>
    <t>WG Cereal, Raisin Bran, Malt-O-Meal</t>
  </si>
  <si>
    <t>Juice, Fruit Punch (4 oz.) cartons</t>
  </si>
  <si>
    <t>70/4oz</t>
  </si>
  <si>
    <t xml:space="preserve">Dressing, Buttermilk, low fat (Indivdual)  </t>
  </si>
  <si>
    <t xml:space="preserve">Dressing, Thousand Island, low fat (Individual)  </t>
  </si>
  <si>
    <t xml:space="preserve">Dressing, Buttermilk, low fat (Individual) </t>
  </si>
  <si>
    <t>Whole Grain Crackers, Graham  3 Pk, MJM</t>
  </si>
  <si>
    <t xml:space="preserve">Whole Grain Crackers, Jungle 1 oz. Pk.  </t>
  </si>
  <si>
    <t>Whole Grain Grahams, Bear Chocolate  MJM</t>
  </si>
  <si>
    <t>Whole Grain Grahams, Strawberry Waffle MJM</t>
  </si>
  <si>
    <t>Whole Grain Grahams, Bear Apple Cinnamon  MJM</t>
  </si>
  <si>
    <t>Whole Grain Graham, Vanilla  Bear MJM</t>
  </si>
  <si>
    <t>Vegetable, Corn &amp; Carrot Blend</t>
  </si>
  <si>
    <t xml:space="preserve">Yellow, Egg Pattie </t>
  </si>
  <si>
    <t>Gravy, Beef, sodium reduced</t>
  </si>
  <si>
    <t>MEAT - CHICKEN</t>
  </si>
  <si>
    <t>150/1 oz</t>
  </si>
  <si>
    <t>516/CS</t>
  </si>
  <si>
    <t>Beef stew meeat, 1" x1"</t>
  </si>
  <si>
    <t>6/5lb</t>
  </si>
  <si>
    <t>Beef, short rib 3"</t>
  </si>
  <si>
    <t>48 lbs/case</t>
  </si>
  <si>
    <t>Sausage, chorizo</t>
  </si>
  <si>
    <t>24/9oz</t>
  </si>
  <si>
    <t>Pork, baby back ribs</t>
  </si>
  <si>
    <t>2.5 lbs/case</t>
  </si>
  <si>
    <t>4/4lb</t>
  </si>
  <si>
    <t>Tofu, firm extra</t>
  </si>
  <si>
    <t>12/14 oz</t>
  </si>
  <si>
    <t>2/10lb</t>
  </si>
  <si>
    <t>4/5lb</t>
  </si>
  <si>
    <t>Turkey, salami sliced 5oz</t>
  </si>
  <si>
    <t>12/2 lb</t>
  </si>
  <si>
    <t>48/4 oz</t>
  </si>
  <si>
    <t>Cream, sour</t>
  </si>
  <si>
    <t>1/5 lb</t>
  </si>
  <si>
    <t>Cream, cheese, strawberry</t>
  </si>
  <si>
    <t>100/.75oz</t>
  </si>
  <si>
    <t>Bagel, mini plain 1 oz sliced</t>
  </si>
  <si>
    <t>12/12ct</t>
  </si>
  <si>
    <t>6/12 ct</t>
  </si>
  <si>
    <t>Bread, tea rolls wheat clusters</t>
  </si>
  <si>
    <t>96/.625</t>
  </si>
  <si>
    <t>144/1.58 oz</t>
  </si>
  <si>
    <t>Water, bottled 8 oz</t>
  </si>
  <si>
    <t>48/8oz</t>
  </si>
  <si>
    <t>1/30lb</t>
  </si>
  <si>
    <t>Vegetables, yams, cut</t>
  </si>
  <si>
    <t>Vegetables, broccoli cuts</t>
  </si>
  <si>
    <t>Potato, cubes breakfast</t>
  </si>
  <si>
    <t>Olives, pitted medium ripe</t>
  </si>
  <si>
    <t>Olives, sliced ripe</t>
  </si>
  <si>
    <t>Jelly, grape cup</t>
  </si>
  <si>
    <t>200/.5oz</t>
  </si>
  <si>
    <t>6/.56al</t>
  </si>
  <si>
    <t>Sauce, Sweet and sour</t>
  </si>
  <si>
    <t>Tomato Sauce</t>
  </si>
  <si>
    <t>6/#10</t>
  </si>
  <si>
    <t>Pudding, Buuterscotch</t>
  </si>
  <si>
    <t>Beef, Patty precooked TNDRBRL</t>
  </si>
  <si>
    <t>90/2.5OZ</t>
  </si>
  <si>
    <t>Veal Patty, breaded precooked 2 oz meat/Alt., advanced</t>
  </si>
  <si>
    <t>50/3.5oz</t>
  </si>
  <si>
    <t>Sliced, Roast Beef 0.67 oz Bread Ready #15834</t>
  </si>
  <si>
    <t>6/2lb</t>
  </si>
  <si>
    <t>6/5 lbs</t>
  </si>
  <si>
    <t>Polish Sausage, Skinless 5/1# Farmland</t>
  </si>
  <si>
    <t>Pork, Bacon JM 14/18 RNCHGRL</t>
  </si>
  <si>
    <t>1/15 lb</t>
  </si>
  <si>
    <t>Chicken, Patty, WG Breaded Foster Farms</t>
  </si>
  <si>
    <t>60/3.43 oz</t>
  </si>
  <si>
    <t>Chicken, Thigh IQF 2 Tyson 3783-0928</t>
  </si>
  <si>
    <t>72/2.6 oz</t>
  </si>
  <si>
    <t>2/20lb</t>
  </si>
  <si>
    <t>Eggs, Liquid whole w/citric</t>
  </si>
  <si>
    <t>8/12 ct</t>
  </si>
  <si>
    <t xml:space="preserve">Whole Wheat Fish, Breaded 2 oz. meat/alternate, Viking or Trident </t>
  </si>
  <si>
    <t>6 / 16 oz</t>
  </si>
  <si>
    <t>Cheese, yellow stick 1 oz., cheddar</t>
  </si>
  <si>
    <t>Cheese, Cheddar (Sliced) (3/4 oz.)</t>
  </si>
  <si>
    <t>Cheese, Jack (Sliced) (3/4oz.)</t>
  </si>
  <si>
    <t>10/1lb</t>
  </si>
  <si>
    <t>1 / 5 lb</t>
  </si>
  <si>
    <t>Granola Bar, oats and honey Nature Valley</t>
  </si>
  <si>
    <t>108/1.5oz</t>
  </si>
  <si>
    <t>Whole Grain Waffle, Aunt Jemi</t>
  </si>
  <si>
    <t>144/.98 oz</t>
  </si>
  <si>
    <t>4/34 oz</t>
  </si>
  <si>
    <t>4/34oz</t>
  </si>
  <si>
    <t>96/ .625</t>
  </si>
  <si>
    <t>96/1.25oz</t>
  </si>
  <si>
    <t>4/32 oz</t>
  </si>
  <si>
    <t>Water (Bottled), 16.9oz</t>
  </si>
  <si>
    <t>8/12.16 oz.</t>
  </si>
  <si>
    <t>1/30 lbs</t>
  </si>
  <si>
    <t xml:space="preserve">Vegetable, Brocc., Cauilf, Carrot (callf veg blend)  </t>
  </si>
  <si>
    <t>Potato, Tater Tots (barrels)</t>
  </si>
  <si>
    <t>Potato, Breakfast, cubes</t>
  </si>
  <si>
    <t>Peaches, Diced (Light Syrup), Frrejular</t>
  </si>
  <si>
    <t>Sauce, BBQ KC muster</t>
  </si>
  <si>
    <t>Beans, Chili (No Meat) Spicy Beans, Ranch</t>
  </si>
  <si>
    <t>1/25 lb</t>
  </si>
  <si>
    <t>150 / 3 ct</t>
  </si>
  <si>
    <t>300/2 pk</t>
  </si>
  <si>
    <t>300 / 1oz</t>
  </si>
  <si>
    <t>300 / 1 oz</t>
  </si>
  <si>
    <t>WG Cheese Quesadilla, Fernandes #5897IW</t>
  </si>
  <si>
    <t>144/2.4oz</t>
  </si>
  <si>
    <t>Fruit Mixed, Indiv</t>
  </si>
  <si>
    <t>36/4oz</t>
  </si>
  <si>
    <t>Pineapple Tidbits, Indiv</t>
  </si>
  <si>
    <t>Pears, Diced Indiv</t>
  </si>
  <si>
    <t>Peaches, Diced, Indiv</t>
  </si>
  <si>
    <t>Applesauce, Indiv</t>
  </si>
  <si>
    <t>72/4oz</t>
  </si>
  <si>
    <t>Pancake, heat and serve</t>
  </si>
  <si>
    <t>Yogurt, cherry, Indiv</t>
  </si>
  <si>
    <t>351/1.41 oz</t>
  </si>
  <si>
    <t>1000 / cs</t>
  </si>
  <si>
    <t>Cranberry &amp; Sunflower Seed Package</t>
  </si>
  <si>
    <t>Case</t>
  </si>
  <si>
    <t>250/2.16 oz</t>
  </si>
  <si>
    <t>Cheese, Jalapeno shelf-stable</t>
  </si>
  <si>
    <t>160 / 1 oz</t>
  </si>
  <si>
    <t>Cheese, Cheddar shelf-stable</t>
  </si>
  <si>
    <t>Cheese, White Sharp Cheddar shelf-stable</t>
  </si>
  <si>
    <t>Whole Grain Muffins, Banana, Bulk, Dave's Baking Company WG381</t>
  </si>
  <si>
    <t>90 / 1.9 oz</t>
  </si>
  <si>
    <t>Whole Grain Muffins, Blueberry, Bulk, Dave's Baking Company WG380</t>
  </si>
  <si>
    <t>Base, Cream Soup</t>
  </si>
  <si>
    <t>Bagel, Cinnamon Mini Pilsbury 100-18000-38399-0</t>
  </si>
  <si>
    <t>72/2.43 oz</t>
  </si>
  <si>
    <t>Bagel, Cinnamon Mini Pilsbury 100-18000-38413-3</t>
  </si>
  <si>
    <t xml:space="preserve">Chicken, breast diced, pre cooked </t>
  </si>
  <si>
    <t xml:space="preserve">35 lbs/case </t>
  </si>
  <si>
    <t xml:space="preserve">Chicken Drumstick, Fresh </t>
  </si>
  <si>
    <t xml:space="preserve">case </t>
  </si>
  <si>
    <t>1/40lb</t>
  </si>
  <si>
    <t>Chicken Thigh IQF 1.50 oz meat, Tyson 9657-0928</t>
  </si>
  <si>
    <t>96/ 5.11 oz</t>
  </si>
  <si>
    <t>Chicken, drumstick breaded 666010-0928</t>
  </si>
  <si>
    <t>72/case</t>
  </si>
  <si>
    <t xml:space="preserve">Cottage Cheese , low fat </t>
  </si>
  <si>
    <t xml:space="preserve">4/5 lbs </t>
  </si>
  <si>
    <t xml:space="preserve">120/2oz </t>
  </si>
  <si>
    <t>WG Cereal, Krispy Rice, Malt-O-Meal</t>
  </si>
  <si>
    <t>WG Cereal, Krispy Rice, Bulk Malt-O-Meal</t>
  </si>
  <si>
    <t xml:space="preserve">Vegetable, Blend Stir Fry </t>
  </si>
  <si>
    <t xml:space="preserve">6/4 lbs </t>
  </si>
  <si>
    <t>Pizza Sandwich, Busters</t>
  </si>
  <si>
    <t>*Yes/No</t>
  </si>
  <si>
    <t>If you have any questions please telephone Yer Gutierrez at (559) 266-3663.</t>
  </si>
  <si>
    <t xml:space="preserve"> *CN / PFS  Yes/No</t>
  </si>
  <si>
    <t>**Note: Please indicate if product has a Child Nutrition (CN) Label or Product Formulation Statement (PFS) and</t>
  </si>
  <si>
    <t>include package and price information in proper columns before submitting.</t>
  </si>
  <si>
    <t>200 / 1.33 oz</t>
  </si>
  <si>
    <t>200/ 1.33 oz</t>
  </si>
  <si>
    <t>Turkey, Breast Cooked Sliced 1/2oz Jennie-O</t>
  </si>
  <si>
    <t>Turkey, Ham Sliced 1/2 oz Jennie-O</t>
  </si>
  <si>
    <t>Chicken Tender Tyson 10383640928</t>
  </si>
  <si>
    <t>Whole Grain Chicken, Tender Tyson 070332-0928</t>
  </si>
  <si>
    <t>Chicken, Drumstick, Tyson #16660100928</t>
  </si>
  <si>
    <t>2/5lbs</t>
  </si>
  <si>
    <t>Whole Grain Burrio, Bean &amp; Cheese, 2oz meat/MA Foster Farms</t>
  </si>
  <si>
    <t>60/cs</t>
  </si>
  <si>
    <t>Whole Grain Burrito, Beans &amp; Cheese Fernandos #2110</t>
  </si>
  <si>
    <t>Pork Sausage Patty (Precooked)  Sysco #10000019721</t>
  </si>
  <si>
    <t>Biscut, Whole Grain, General Mill, 132271000</t>
  </si>
  <si>
    <t>Egg, Sunny Fresh Bacon+ Cheese  40928</t>
  </si>
  <si>
    <t>Cheese, String , 1 oz.  LOL #59703000034500</t>
  </si>
  <si>
    <t>WG Peanut Butter &amp; Jelly Uncrustables, Smuckers 5.3oz</t>
  </si>
  <si>
    <t xml:space="preserve">WG Peanut Butter &amp; Jelly Uncrustables, Smuckers 2.6oz </t>
  </si>
  <si>
    <t>72/5.3 oz</t>
  </si>
  <si>
    <t>Pork, Carnitas, Hormel #UPC 37785</t>
  </si>
  <si>
    <t>Pork, Pulled Hormel UPC# 55241</t>
  </si>
  <si>
    <t>Pork slow roasted F/c Smithfield UPC# 90070247191413</t>
  </si>
  <si>
    <t>Fresno EOC Food Services</t>
  </si>
  <si>
    <t xml:space="preserve">Potatoes, Mashed w/vit C </t>
  </si>
  <si>
    <t>**</t>
  </si>
  <si>
    <t>*CN / PFS</t>
  </si>
  <si>
    <t>Raisins, Mixed Berry Sour Pouch 1.33oz SunMaid #5988</t>
  </si>
  <si>
    <t>Raisins, Blue Raspberry Sour Pouch 1.33oz SunMaid #5983</t>
  </si>
  <si>
    <r>
      <t xml:space="preserve">Sauce, Tomato Enchilada (Las Palmas #4150 </t>
    </r>
    <r>
      <rPr>
        <b/>
        <sz val="9"/>
        <rFont val="Arial"/>
        <family val="2"/>
      </rPr>
      <t>only</t>
    </r>
    <r>
      <rPr>
        <sz val="9"/>
        <rFont val="Arial"/>
        <family val="2"/>
      </rPr>
      <t>)</t>
    </r>
  </si>
  <si>
    <t>8/16oz</t>
  </si>
  <si>
    <t>Chips, Tortilla (whole corn), Round (Tostitos #6339)</t>
  </si>
  <si>
    <t>Chips, Tortilla (whole corn), Triangle (Santitas #47751)</t>
  </si>
  <si>
    <t xml:space="preserve"> CANNED/ GROCERY FOOD BID - APRIL 1, 2024 THROUGH March 31, 2025</t>
  </si>
  <si>
    <t>Raviolis Jumbo, Beef</t>
  </si>
  <si>
    <t>Ravioli, Mini Beef</t>
  </si>
  <si>
    <t>Whole Grain Pasta, macaroni, elbow</t>
  </si>
  <si>
    <t>Whole Grain Pasta, fettucini 10"</t>
  </si>
  <si>
    <t xml:space="preserve">Cheese, American Pasteurized Process 160 count </t>
  </si>
  <si>
    <t>Whole Grain Tortilla, Flour 6"</t>
  </si>
  <si>
    <t>Whole Grain Tortilla, Flour 8"</t>
  </si>
  <si>
    <t>Whole Grain Tortilla, Flour 10"</t>
  </si>
  <si>
    <t>Muffins, Blueberry, Whole Grain</t>
  </si>
  <si>
    <t>Muffin, English WW</t>
  </si>
  <si>
    <t>Muffins, Corn</t>
  </si>
  <si>
    <t>Return by March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</si>
</sst>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4" borderId="0" xfId="0" applyFont="1" applyFill="1" applyAlignment="1">
      <alignment horizontal="center"/>
    </xf>
    <xf numFmtId="0" fontId="3" fillId="0" borderId="5" xfId="0" applyFont="1" applyBorder="1"/>
    <xf numFmtId="0" fontId="3" fillId="0" borderId="3" xfId="0" quotePrefix="1" applyFont="1" applyBorder="1" applyAlignment="1">
      <alignment horizontal="center"/>
    </xf>
    <xf numFmtId="0" fontId="3" fillId="0" borderId="7" xfId="0" applyFont="1" applyBorder="1"/>
    <xf numFmtId="0" fontId="3" fillId="0" borderId="10" xfId="0" applyFont="1" applyBorder="1" applyAlignment="1">
      <alignment horizontal="center"/>
    </xf>
    <xf numFmtId="0" fontId="6" fillId="0" borderId="1" xfId="0" applyFont="1" applyBorder="1"/>
    <xf numFmtId="0" fontId="3" fillId="0" borderId="9" xfId="0" applyFont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 applyAlignment="1">
      <alignment horizontal="center" wrapText="1"/>
    </xf>
    <xf numFmtId="0" fontId="10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0" fontId="6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0" xfId="0" applyFont="1"/>
    <xf numFmtId="0" fontId="6" fillId="0" borderId="6" xfId="0" applyFont="1" applyBorder="1" applyAlignment="1">
      <alignment horizontal="left"/>
    </xf>
    <xf numFmtId="0" fontId="8" fillId="0" borderId="0" xfId="0" applyFont="1" applyAlignment="1">
      <alignment horizontal="left" vertical="center" indent="2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colors>
    <mruColors>
      <color rgb="FFFFFFCC"/>
      <color rgb="FFFFFF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68"/>
  <sheetViews>
    <sheetView tabSelected="1" topLeftCell="A393" zoomScaleNormal="100" zoomScalePageLayoutView="70" workbookViewId="0">
      <selection activeCell="J412" sqref="J412"/>
    </sheetView>
  </sheetViews>
  <sheetFormatPr defaultColWidth="20.7109375" defaultRowHeight="12.75" x14ac:dyDescent="0.2"/>
  <cols>
    <col min="1" max="1" width="56.7109375" customWidth="1"/>
    <col min="2" max="2" width="15.5703125" style="2" customWidth="1"/>
    <col min="3" max="3" width="19" style="3" customWidth="1"/>
    <col min="4" max="4" width="12" style="3" customWidth="1"/>
    <col min="5" max="5" width="19" style="3" hidden="1" customWidth="1"/>
    <col min="6" max="6" width="14" style="2" hidden="1" customWidth="1"/>
    <col min="7" max="7" width="18.85546875" style="2" customWidth="1"/>
    <col min="8" max="8" width="14" style="2" customWidth="1"/>
    <col min="9" max="9" width="18.42578125" style="2" customWidth="1"/>
    <col min="10" max="10" width="9.140625" customWidth="1"/>
  </cols>
  <sheetData>
    <row r="1" spans="1:10" ht="18" x14ac:dyDescent="0.25">
      <c r="A1" s="40"/>
      <c r="B1" s="41" t="s">
        <v>634</v>
      </c>
      <c r="C1" s="42"/>
      <c r="D1" s="42"/>
      <c r="E1" s="42"/>
      <c r="F1" s="42"/>
      <c r="G1" s="3"/>
      <c r="H1" s="3"/>
      <c r="I1" s="3"/>
      <c r="J1" s="14"/>
    </row>
    <row r="2" spans="1:10" ht="24.95" customHeight="1" x14ac:dyDescent="0.2">
      <c r="A2" s="51" t="s">
        <v>644</v>
      </c>
      <c r="B2" s="51"/>
      <c r="C2" s="51"/>
      <c r="D2" s="51"/>
      <c r="E2" s="51"/>
      <c r="F2" s="51"/>
      <c r="G2" s="15"/>
      <c r="H2" s="15"/>
      <c r="I2" s="15"/>
      <c r="J2" s="14"/>
    </row>
    <row r="3" spans="1:10" ht="24.95" customHeight="1" x14ac:dyDescent="0.25">
      <c r="A3" s="13" t="s">
        <v>0</v>
      </c>
      <c r="B3" s="16" t="s">
        <v>1</v>
      </c>
      <c r="C3" s="16" t="s">
        <v>2</v>
      </c>
      <c r="D3" s="16" t="s">
        <v>3</v>
      </c>
      <c r="E3" s="16"/>
      <c r="F3" s="16" t="s">
        <v>3</v>
      </c>
      <c r="G3" s="16" t="s">
        <v>411</v>
      </c>
      <c r="H3" s="16"/>
      <c r="I3" s="16"/>
      <c r="J3" s="14"/>
    </row>
    <row r="4" spans="1:10" x14ac:dyDescent="0.2">
      <c r="A4" s="17" t="s">
        <v>4</v>
      </c>
      <c r="B4" s="10" t="s">
        <v>5</v>
      </c>
      <c r="C4" s="10" t="s">
        <v>6</v>
      </c>
      <c r="D4" s="10" t="s">
        <v>7</v>
      </c>
      <c r="E4" s="10"/>
      <c r="F4" s="10" t="s">
        <v>7</v>
      </c>
      <c r="G4" s="10" t="s">
        <v>8</v>
      </c>
      <c r="H4" s="18" t="s">
        <v>637</v>
      </c>
      <c r="I4" s="10" t="s">
        <v>9</v>
      </c>
      <c r="J4" s="10" t="s">
        <v>10</v>
      </c>
    </row>
    <row r="5" spans="1:10" ht="30" customHeight="1" x14ac:dyDescent="0.2">
      <c r="A5" s="17"/>
      <c r="B5" s="10"/>
      <c r="C5" s="10"/>
      <c r="D5" s="10"/>
      <c r="E5" s="10"/>
      <c r="F5" s="10"/>
      <c r="G5" s="19"/>
      <c r="H5" s="20" t="s">
        <v>608</v>
      </c>
      <c r="I5" s="19"/>
      <c r="J5" s="19"/>
    </row>
    <row r="6" spans="1:10" ht="30" customHeight="1" x14ac:dyDescent="0.2">
      <c r="A6" s="21" t="s">
        <v>11</v>
      </c>
      <c r="B6" s="5" t="s">
        <v>12</v>
      </c>
      <c r="C6" s="5" t="s">
        <v>13</v>
      </c>
      <c r="D6" s="5">
        <f t="shared" ref="D6:D18" si="0">(F6*2)</f>
        <v>1314</v>
      </c>
      <c r="E6" s="5"/>
      <c r="F6" s="5">
        <v>657</v>
      </c>
      <c r="G6" s="5"/>
      <c r="H6" s="5"/>
      <c r="I6" s="5"/>
      <c r="J6" s="4">
        <v>900126</v>
      </c>
    </row>
    <row r="7" spans="1:10" ht="30" customHeight="1" x14ac:dyDescent="0.2">
      <c r="A7" s="22" t="s">
        <v>517</v>
      </c>
      <c r="B7" s="4" t="s">
        <v>12</v>
      </c>
      <c r="C7" s="4" t="s">
        <v>518</v>
      </c>
      <c r="D7" s="5">
        <f t="shared" si="0"/>
        <v>508</v>
      </c>
      <c r="E7" s="4"/>
      <c r="F7" s="4">
        <v>254</v>
      </c>
      <c r="G7" s="4"/>
      <c r="H7" s="4"/>
      <c r="I7" s="4"/>
      <c r="J7" s="4">
        <v>900228</v>
      </c>
    </row>
    <row r="8" spans="1:10" ht="30" customHeight="1" x14ac:dyDescent="0.2">
      <c r="A8" s="22" t="s">
        <v>519</v>
      </c>
      <c r="B8" s="4" t="s">
        <v>12</v>
      </c>
      <c r="C8" s="4" t="s">
        <v>520</v>
      </c>
      <c r="D8" s="5">
        <f t="shared" si="0"/>
        <v>108</v>
      </c>
      <c r="E8" s="4"/>
      <c r="F8" s="4">
        <v>54</v>
      </c>
      <c r="G8" s="4"/>
      <c r="H8" s="4"/>
      <c r="I8" s="4"/>
      <c r="J8" s="4">
        <v>900726</v>
      </c>
    </row>
    <row r="9" spans="1:10" ht="30" customHeight="1" x14ac:dyDescent="0.2">
      <c r="A9" s="22" t="s">
        <v>422</v>
      </c>
      <c r="B9" s="4" t="s">
        <v>12</v>
      </c>
      <c r="C9" s="4" t="s">
        <v>423</v>
      </c>
      <c r="D9" s="5">
        <f t="shared" si="0"/>
        <v>276</v>
      </c>
      <c r="E9" s="4"/>
      <c r="F9" s="4">
        <v>138</v>
      </c>
      <c r="G9" s="4"/>
      <c r="H9" s="4"/>
      <c r="I9" s="4"/>
      <c r="J9" s="4">
        <v>601116</v>
      </c>
    </row>
    <row r="10" spans="1:10" ht="30" hidden="1" customHeight="1" x14ac:dyDescent="0.2">
      <c r="A10" s="22" t="s">
        <v>14</v>
      </c>
      <c r="B10" s="4" t="s">
        <v>15</v>
      </c>
      <c r="C10" s="4" t="s">
        <v>16</v>
      </c>
      <c r="D10" s="5">
        <f t="shared" si="0"/>
        <v>2000</v>
      </c>
      <c r="E10" s="4"/>
      <c r="F10" s="4">
        <v>1000</v>
      </c>
      <c r="G10" s="4"/>
      <c r="H10" s="4"/>
      <c r="I10" s="4"/>
      <c r="J10" s="11"/>
    </row>
    <row r="11" spans="1:10" ht="30" customHeight="1" x14ac:dyDescent="0.2">
      <c r="A11" s="22" t="s">
        <v>17</v>
      </c>
      <c r="B11" s="4" t="s">
        <v>12</v>
      </c>
      <c r="C11" s="4" t="s">
        <v>18</v>
      </c>
      <c r="D11" s="5">
        <f t="shared" si="0"/>
        <v>240</v>
      </c>
      <c r="E11" s="4"/>
      <c r="F11" s="4">
        <v>120</v>
      </c>
      <c r="G11" s="4"/>
      <c r="H11" s="4"/>
      <c r="I11" s="4"/>
      <c r="J11" s="4"/>
    </row>
    <row r="12" spans="1:10" ht="30" customHeight="1" x14ac:dyDescent="0.2">
      <c r="A12" s="22" t="s">
        <v>19</v>
      </c>
      <c r="B12" s="4" t="s">
        <v>12</v>
      </c>
      <c r="C12" s="4" t="s">
        <v>20</v>
      </c>
      <c r="D12" s="5">
        <f t="shared" si="0"/>
        <v>100</v>
      </c>
      <c r="E12" s="4"/>
      <c r="F12" s="4">
        <v>50</v>
      </c>
      <c r="G12" s="4"/>
      <c r="H12" s="4"/>
      <c r="I12" s="4"/>
      <c r="J12" s="4">
        <v>902953</v>
      </c>
    </row>
    <row r="13" spans="1:10" ht="30" customHeight="1" x14ac:dyDescent="0.2">
      <c r="A13" s="22" t="s">
        <v>521</v>
      </c>
      <c r="B13" s="4" t="s">
        <v>12</v>
      </c>
      <c r="C13" s="4" t="s">
        <v>522</v>
      </c>
      <c r="D13" s="5">
        <f t="shared" si="0"/>
        <v>12</v>
      </c>
      <c r="E13" s="4"/>
      <c r="F13" s="4">
        <v>6</v>
      </c>
      <c r="G13" s="4"/>
      <c r="H13" s="4"/>
      <c r="I13" s="4"/>
      <c r="J13" s="4" t="s">
        <v>401</v>
      </c>
    </row>
    <row r="14" spans="1:10" ht="30" customHeight="1" x14ac:dyDescent="0.2">
      <c r="A14" s="23" t="s">
        <v>440</v>
      </c>
      <c r="B14" s="4" t="s">
        <v>12</v>
      </c>
      <c r="C14" s="4"/>
      <c r="D14" s="5">
        <f t="shared" si="0"/>
        <v>120</v>
      </c>
      <c r="E14" s="7"/>
      <c r="F14" s="7">
        <v>60</v>
      </c>
      <c r="G14" s="4"/>
      <c r="H14" s="4"/>
      <c r="I14" s="4"/>
      <c r="J14" s="4"/>
    </row>
    <row r="15" spans="1:10" s="1" customFormat="1" ht="30" customHeight="1" x14ac:dyDescent="0.2">
      <c r="A15" s="23" t="s">
        <v>22</v>
      </c>
      <c r="B15" s="4" t="s">
        <v>12</v>
      </c>
      <c r="C15" s="4" t="s">
        <v>23</v>
      </c>
      <c r="D15" s="5">
        <f t="shared" si="0"/>
        <v>8</v>
      </c>
      <c r="E15" s="7"/>
      <c r="F15" s="7">
        <v>4</v>
      </c>
      <c r="G15" s="4"/>
      <c r="H15" s="4"/>
      <c r="I15" s="4"/>
      <c r="J15" s="4" t="s">
        <v>401</v>
      </c>
    </row>
    <row r="16" spans="1:10" s="1" customFormat="1" ht="30" customHeight="1" x14ac:dyDescent="0.2">
      <c r="A16" s="23" t="s">
        <v>476</v>
      </c>
      <c r="B16" s="4" t="s">
        <v>12</v>
      </c>
      <c r="C16" s="4" t="s">
        <v>477</v>
      </c>
      <c r="D16" s="5">
        <f t="shared" si="0"/>
        <v>88</v>
      </c>
      <c r="E16" s="4"/>
      <c r="F16" s="4">
        <v>44</v>
      </c>
      <c r="G16" s="4"/>
      <c r="H16" s="4"/>
      <c r="I16" s="4"/>
      <c r="J16" s="4"/>
    </row>
    <row r="17" spans="1:10" s="1" customFormat="1" ht="30" customHeight="1" x14ac:dyDescent="0.2">
      <c r="A17" s="23" t="s">
        <v>478</v>
      </c>
      <c r="B17" s="4" t="s">
        <v>12</v>
      </c>
      <c r="C17" s="4" t="s">
        <v>479</v>
      </c>
      <c r="D17" s="5">
        <f t="shared" si="0"/>
        <v>6</v>
      </c>
      <c r="E17" s="4"/>
      <c r="F17" s="4">
        <v>3</v>
      </c>
      <c r="G17" s="4"/>
      <c r="H17" s="4"/>
      <c r="I17" s="4"/>
      <c r="J17" s="4"/>
    </row>
    <row r="18" spans="1:10" s="1" customFormat="1" ht="30" customHeight="1" x14ac:dyDescent="0.2">
      <c r="A18" s="23" t="s">
        <v>480</v>
      </c>
      <c r="B18" s="4" t="s">
        <v>12</v>
      </c>
      <c r="C18" s="4" t="s">
        <v>481</v>
      </c>
      <c r="D18" s="5">
        <f t="shared" si="0"/>
        <v>20</v>
      </c>
      <c r="E18" s="4"/>
      <c r="F18" s="4">
        <v>10</v>
      </c>
      <c r="G18" s="4"/>
      <c r="H18" s="4"/>
      <c r="I18" s="4"/>
      <c r="J18" s="4"/>
    </row>
    <row r="19" spans="1:10" s="1" customFormat="1" ht="30" customHeight="1" x14ac:dyDescent="0.2">
      <c r="A19" s="47" t="s">
        <v>24</v>
      </c>
      <c r="B19" s="48"/>
      <c r="C19" s="48"/>
      <c r="D19" s="48"/>
      <c r="E19" s="48"/>
      <c r="F19" s="48"/>
      <c r="G19" s="24"/>
      <c r="H19" s="18" t="s">
        <v>610</v>
      </c>
      <c r="I19" s="25"/>
      <c r="J19" s="3"/>
    </row>
    <row r="20" spans="1:10" ht="30" customHeight="1" x14ac:dyDescent="0.2">
      <c r="A20" s="26" t="s">
        <v>631</v>
      </c>
      <c r="B20" s="4" t="s">
        <v>12</v>
      </c>
      <c r="C20" s="4" t="s">
        <v>523</v>
      </c>
      <c r="D20" s="4">
        <f t="shared" ref="D20:D30" si="1">(F20*2)</f>
        <v>250</v>
      </c>
      <c r="E20" s="4"/>
      <c r="F20" s="4">
        <v>125</v>
      </c>
      <c r="G20" s="4"/>
      <c r="H20" s="27"/>
      <c r="I20" s="4"/>
      <c r="J20" s="4">
        <v>10074</v>
      </c>
    </row>
    <row r="21" spans="1:10" ht="30" customHeight="1" x14ac:dyDescent="0.2">
      <c r="A21" s="22" t="s">
        <v>524</v>
      </c>
      <c r="B21" s="4" t="s">
        <v>12</v>
      </c>
      <c r="C21" s="4" t="s">
        <v>25</v>
      </c>
      <c r="D21" s="4">
        <f t="shared" si="1"/>
        <v>114</v>
      </c>
      <c r="E21" s="4"/>
      <c r="F21" s="4">
        <v>57</v>
      </c>
      <c r="G21" s="4"/>
      <c r="H21" s="4"/>
      <c r="I21" s="4"/>
      <c r="J21" s="4">
        <v>901144</v>
      </c>
    </row>
    <row r="22" spans="1:10" ht="30" customHeight="1" x14ac:dyDescent="0.2">
      <c r="A22" s="22" t="s">
        <v>624</v>
      </c>
      <c r="B22" s="4" t="s">
        <v>12</v>
      </c>
      <c r="C22" s="4" t="s">
        <v>26</v>
      </c>
      <c r="D22" s="4">
        <f t="shared" si="1"/>
        <v>28</v>
      </c>
      <c r="E22" s="4"/>
      <c r="F22" s="4">
        <v>14</v>
      </c>
      <c r="G22" s="4"/>
      <c r="H22" s="4"/>
      <c r="I22" s="4"/>
      <c r="J22" s="4">
        <v>90015</v>
      </c>
    </row>
    <row r="23" spans="1:10" ht="30" customHeight="1" x14ac:dyDescent="0.2">
      <c r="A23" s="22" t="s">
        <v>27</v>
      </c>
      <c r="B23" s="4" t="s">
        <v>12</v>
      </c>
      <c r="C23" s="4" t="s">
        <v>28</v>
      </c>
      <c r="D23" s="4">
        <f t="shared" si="1"/>
        <v>14</v>
      </c>
      <c r="E23" s="4"/>
      <c r="F23" s="4">
        <v>7</v>
      </c>
      <c r="G23" s="4"/>
      <c r="H23" s="4"/>
      <c r="I23" s="4"/>
      <c r="J23" s="4">
        <v>900160</v>
      </c>
    </row>
    <row r="24" spans="1:10" ht="30" customHeight="1" x14ac:dyDescent="0.2">
      <c r="A24" s="22" t="s">
        <v>29</v>
      </c>
      <c r="B24" s="4" t="s">
        <v>16</v>
      </c>
      <c r="C24" s="4" t="s">
        <v>16</v>
      </c>
      <c r="D24" s="4">
        <f t="shared" si="1"/>
        <v>20</v>
      </c>
      <c r="E24" s="4"/>
      <c r="F24" s="4">
        <v>10</v>
      </c>
      <c r="G24" s="4"/>
      <c r="H24" s="4"/>
      <c r="I24" s="4"/>
      <c r="J24" s="4" t="s">
        <v>401</v>
      </c>
    </row>
    <row r="25" spans="1:10" ht="30" customHeight="1" x14ac:dyDescent="0.2">
      <c r="A25" s="28" t="s">
        <v>632</v>
      </c>
      <c r="B25" s="6" t="s">
        <v>12</v>
      </c>
      <c r="C25" s="6" t="s">
        <v>48</v>
      </c>
      <c r="D25" s="4">
        <v>250</v>
      </c>
      <c r="E25" s="6"/>
      <c r="F25" s="6"/>
      <c r="G25" s="6"/>
      <c r="H25" s="6"/>
      <c r="I25" s="6"/>
      <c r="J25" s="4"/>
    </row>
    <row r="26" spans="1:10" ht="30" customHeight="1" x14ac:dyDescent="0.2">
      <c r="A26" s="28" t="s">
        <v>427</v>
      </c>
      <c r="B26" s="6" t="s">
        <v>12</v>
      </c>
      <c r="C26" s="6" t="s">
        <v>428</v>
      </c>
      <c r="D26" s="4">
        <f t="shared" si="1"/>
        <v>700</v>
      </c>
      <c r="E26" s="6"/>
      <c r="F26" s="6">
        <v>350</v>
      </c>
      <c r="G26" s="6"/>
      <c r="H26" s="6"/>
      <c r="I26" s="6"/>
      <c r="J26" s="4">
        <v>900200</v>
      </c>
    </row>
    <row r="27" spans="1:10" ht="30" customHeight="1" x14ac:dyDescent="0.2">
      <c r="A27" s="28" t="s">
        <v>525</v>
      </c>
      <c r="B27" s="6" t="s">
        <v>12</v>
      </c>
      <c r="C27" s="6" t="s">
        <v>526</v>
      </c>
      <c r="D27" s="4">
        <f t="shared" si="1"/>
        <v>66</v>
      </c>
      <c r="E27" s="6"/>
      <c r="F27" s="6">
        <v>33</v>
      </c>
      <c r="G27" s="6"/>
      <c r="H27" s="6"/>
      <c r="I27" s="6"/>
      <c r="J27" s="4"/>
    </row>
    <row r="28" spans="1:10" ht="30" customHeight="1" x14ac:dyDescent="0.2">
      <c r="A28" s="22" t="s">
        <v>30</v>
      </c>
      <c r="B28" s="4" t="s">
        <v>12</v>
      </c>
      <c r="C28" s="4" t="s">
        <v>18</v>
      </c>
      <c r="D28" s="4">
        <f t="shared" si="1"/>
        <v>20</v>
      </c>
      <c r="E28" s="4"/>
      <c r="F28" s="4">
        <v>10</v>
      </c>
      <c r="G28" s="4"/>
      <c r="H28" s="4"/>
      <c r="I28" s="4"/>
      <c r="J28" s="29" t="s">
        <v>31</v>
      </c>
    </row>
    <row r="29" spans="1:10" ht="30" customHeight="1" x14ac:dyDescent="0.2">
      <c r="A29" s="30" t="s">
        <v>482</v>
      </c>
      <c r="B29" s="4" t="s">
        <v>12</v>
      </c>
      <c r="C29" s="4" t="s">
        <v>483</v>
      </c>
      <c r="D29" s="4">
        <f t="shared" si="1"/>
        <v>2</v>
      </c>
      <c r="E29" s="4"/>
      <c r="F29" s="4">
        <v>1</v>
      </c>
      <c r="G29" s="31"/>
      <c r="H29" s="4"/>
      <c r="I29" s="31"/>
      <c r="J29" s="29"/>
    </row>
    <row r="30" spans="1:10" ht="30" customHeight="1" x14ac:dyDescent="0.2">
      <c r="A30" s="30" t="s">
        <v>633</v>
      </c>
      <c r="B30" s="4" t="s">
        <v>12</v>
      </c>
      <c r="C30" s="4" t="s">
        <v>484</v>
      </c>
      <c r="D30" s="4">
        <f t="shared" si="1"/>
        <v>24</v>
      </c>
      <c r="E30" s="4"/>
      <c r="F30" s="4">
        <v>12</v>
      </c>
      <c r="G30" s="31"/>
      <c r="H30" s="4"/>
      <c r="I30" s="31"/>
      <c r="J30" s="29"/>
    </row>
    <row r="31" spans="1:10" ht="30" customHeight="1" x14ac:dyDescent="0.2">
      <c r="A31" s="32" t="s">
        <v>32</v>
      </c>
      <c r="B31" s="7"/>
      <c r="C31" s="7"/>
      <c r="D31" s="7"/>
      <c r="E31" s="7"/>
      <c r="F31" s="7"/>
      <c r="G31" s="7"/>
      <c r="H31" s="18" t="s">
        <v>610</v>
      </c>
      <c r="I31" s="7"/>
      <c r="J31" s="4"/>
    </row>
    <row r="32" spans="1:10" ht="30" customHeight="1" x14ac:dyDescent="0.2">
      <c r="A32" s="33" t="s">
        <v>429</v>
      </c>
      <c r="B32" s="4" t="s">
        <v>16</v>
      </c>
      <c r="C32" s="4" t="s">
        <v>402</v>
      </c>
      <c r="D32" s="4">
        <f t="shared" ref="D32:D39" si="2">(F32*2)</f>
        <v>12400</v>
      </c>
      <c r="E32" s="4"/>
      <c r="F32" s="4">
        <v>6200</v>
      </c>
      <c r="G32" s="4"/>
      <c r="H32" s="4"/>
      <c r="I32" s="4"/>
      <c r="J32" s="4">
        <v>904265</v>
      </c>
    </row>
    <row r="33" spans="1:10" ht="30" hidden="1" customHeight="1" x14ac:dyDescent="0.2">
      <c r="A33" s="21" t="s">
        <v>419</v>
      </c>
      <c r="B33" s="5" t="s">
        <v>12</v>
      </c>
      <c r="C33" s="5" t="s">
        <v>33</v>
      </c>
      <c r="D33" s="4">
        <f t="shared" si="2"/>
        <v>700</v>
      </c>
      <c r="E33" s="5"/>
      <c r="F33" s="5">
        <v>350</v>
      </c>
      <c r="G33" s="5"/>
      <c r="H33" s="5"/>
      <c r="I33" s="5"/>
      <c r="J33" s="4">
        <v>903832</v>
      </c>
    </row>
    <row r="34" spans="1:10" ht="30" customHeight="1" x14ac:dyDescent="0.2">
      <c r="A34" s="22" t="s">
        <v>615</v>
      </c>
      <c r="B34" s="4" t="s">
        <v>16</v>
      </c>
      <c r="C34" s="4" t="s">
        <v>21</v>
      </c>
      <c r="D34" s="4">
        <f t="shared" si="2"/>
        <v>12870</v>
      </c>
      <c r="E34" s="4"/>
      <c r="F34" s="4">
        <v>6435</v>
      </c>
      <c r="G34" s="4"/>
      <c r="H34" s="4"/>
      <c r="I34" s="4"/>
      <c r="J34" s="4"/>
    </row>
    <row r="35" spans="1:10" ht="30" customHeight="1" x14ac:dyDescent="0.2">
      <c r="A35" s="22" t="s">
        <v>616</v>
      </c>
      <c r="B35" s="4" t="s">
        <v>12</v>
      </c>
      <c r="C35" s="4" t="s">
        <v>21</v>
      </c>
      <c r="D35" s="4">
        <f t="shared" si="2"/>
        <v>382</v>
      </c>
      <c r="E35" s="4"/>
      <c r="F35" s="4">
        <v>191</v>
      </c>
      <c r="G35" s="4"/>
      <c r="H35" s="4"/>
      <c r="I35" s="4"/>
      <c r="J35" s="4">
        <v>901381</v>
      </c>
    </row>
    <row r="36" spans="1:10" ht="30" customHeight="1" x14ac:dyDescent="0.2">
      <c r="A36" s="22" t="s">
        <v>34</v>
      </c>
      <c r="B36" s="4" t="s">
        <v>12</v>
      </c>
      <c r="C36" s="5" t="s">
        <v>21</v>
      </c>
      <c r="D36" s="4">
        <f t="shared" si="2"/>
        <v>74</v>
      </c>
      <c r="E36" s="5"/>
      <c r="F36" s="4">
        <v>37</v>
      </c>
      <c r="G36" s="4"/>
      <c r="H36" s="4"/>
      <c r="I36" s="4"/>
      <c r="J36" s="4">
        <v>902996</v>
      </c>
    </row>
    <row r="37" spans="1:10" ht="30" customHeight="1" x14ac:dyDescent="0.2">
      <c r="A37" s="22" t="s">
        <v>35</v>
      </c>
      <c r="B37" s="4" t="s">
        <v>12</v>
      </c>
      <c r="C37" s="5" t="s">
        <v>36</v>
      </c>
      <c r="D37" s="4">
        <f t="shared" si="2"/>
        <v>120</v>
      </c>
      <c r="E37" s="5"/>
      <c r="F37" s="4">
        <v>60</v>
      </c>
      <c r="G37" s="4"/>
      <c r="H37" s="4"/>
      <c r="I37" s="4"/>
      <c r="J37" s="4">
        <v>900403</v>
      </c>
    </row>
    <row r="38" spans="1:10" ht="30" customHeight="1" x14ac:dyDescent="0.2">
      <c r="A38" s="22" t="s">
        <v>416</v>
      </c>
      <c r="B38" s="4" t="s">
        <v>12</v>
      </c>
      <c r="C38" s="5" t="s">
        <v>21</v>
      </c>
      <c r="D38" s="4">
        <f t="shared" si="2"/>
        <v>186</v>
      </c>
      <c r="E38" s="5"/>
      <c r="F38" s="4">
        <v>93</v>
      </c>
      <c r="G38" s="4"/>
      <c r="H38" s="4"/>
      <c r="I38" s="4"/>
      <c r="J38" s="4">
        <v>900134</v>
      </c>
    </row>
    <row r="39" spans="1:10" ht="30" customHeight="1" x14ac:dyDescent="0.2">
      <c r="A39" s="23" t="s">
        <v>489</v>
      </c>
      <c r="B39" s="4" t="s">
        <v>12</v>
      </c>
      <c r="C39" s="4" t="s">
        <v>490</v>
      </c>
      <c r="D39" s="4">
        <f t="shared" si="2"/>
        <v>110</v>
      </c>
      <c r="E39" s="4"/>
      <c r="F39" s="4">
        <v>55</v>
      </c>
      <c r="G39" s="4"/>
      <c r="H39" s="4"/>
      <c r="I39" s="4"/>
      <c r="J39" s="4"/>
    </row>
    <row r="40" spans="1:10" ht="30" customHeight="1" x14ac:dyDescent="0.2">
      <c r="A40" s="32" t="s">
        <v>473</v>
      </c>
      <c r="B40" s="7"/>
      <c r="C40" s="7"/>
      <c r="D40" s="7"/>
      <c r="E40" s="7"/>
      <c r="F40" s="7"/>
      <c r="G40" s="7"/>
      <c r="H40" s="18" t="s">
        <v>610</v>
      </c>
      <c r="I40" s="7"/>
      <c r="J40" s="4"/>
    </row>
    <row r="41" spans="1:10" ht="30" customHeight="1" x14ac:dyDescent="0.2">
      <c r="A41" s="32"/>
      <c r="B41" s="7"/>
      <c r="C41" s="7"/>
      <c r="D41" s="7"/>
      <c r="E41" s="7"/>
      <c r="F41" s="7"/>
      <c r="G41" s="7"/>
      <c r="H41" s="18"/>
      <c r="I41" s="7"/>
      <c r="J41" s="4"/>
    </row>
    <row r="42" spans="1:10" ht="30" customHeight="1" x14ac:dyDescent="0.2">
      <c r="A42" s="23" t="s">
        <v>591</v>
      </c>
      <c r="B42" s="4" t="s">
        <v>12</v>
      </c>
      <c r="C42" s="4" t="s">
        <v>592</v>
      </c>
      <c r="D42" s="4">
        <v>120</v>
      </c>
      <c r="E42" s="7"/>
      <c r="F42" s="7"/>
      <c r="G42" s="4"/>
      <c r="H42" s="4"/>
      <c r="I42" s="7"/>
      <c r="J42" s="4"/>
    </row>
    <row r="43" spans="1:10" ht="30" customHeight="1" x14ac:dyDescent="0.2">
      <c r="A43" s="23" t="s">
        <v>617</v>
      </c>
      <c r="B43" s="4" t="s">
        <v>12</v>
      </c>
      <c r="C43" s="4" t="s">
        <v>620</v>
      </c>
      <c r="D43" s="4">
        <v>124</v>
      </c>
      <c r="E43" s="7"/>
      <c r="F43" s="7"/>
      <c r="G43" s="4"/>
      <c r="H43" s="4"/>
      <c r="I43" s="7"/>
      <c r="J43" s="4"/>
    </row>
    <row r="44" spans="1:10" ht="30" customHeight="1" x14ac:dyDescent="0.2">
      <c r="A44" s="23" t="s">
        <v>618</v>
      </c>
      <c r="B44" s="4" t="s">
        <v>12</v>
      </c>
      <c r="C44" s="4" t="s">
        <v>575</v>
      </c>
      <c r="D44" s="4">
        <f t="shared" ref="D44:D56" si="3">(F44*2)</f>
        <v>124</v>
      </c>
      <c r="E44" s="4"/>
      <c r="F44" s="4">
        <v>62</v>
      </c>
      <c r="G44" s="4"/>
      <c r="H44" s="4"/>
      <c r="I44" s="4"/>
      <c r="J44" s="4">
        <v>900170</v>
      </c>
    </row>
    <row r="45" spans="1:10" ht="30" customHeight="1" x14ac:dyDescent="0.2">
      <c r="A45" s="21" t="s">
        <v>527</v>
      </c>
      <c r="B45" s="3" t="s">
        <v>12</v>
      </c>
      <c r="C45" s="4" t="s">
        <v>528</v>
      </c>
      <c r="D45" s="4">
        <f t="shared" si="3"/>
        <v>638</v>
      </c>
      <c r="E45" s="4"/>
      <c r="F45" s="4">
        <v>319</v>
      </c>
      <c r="G45" s="4"/>
      <c r="H45" s="4"/>
      <c r="I45" s="4"/>
      <c r="J45" s="4">
        <v>901788</v>
      </c>
    </row>
    <row r="46" spans="1:10" ht="30" customHeight="1" x14ac:dyDescent="0.2">
      <c r="A46" s="22" t="s">
        <v>37</v>
      </c>
      <c r="B46" s="4" t="s">
        <v>12</v>
      </c>
      <c r="C46" s="4" t="s">
        <v>38</v>
      </c>
      <c r="D46" s="4">
        <f t="shared" si="3"/>
        <v>902</v>
      </c>
      <c r="E46" s="4"/>
      <c r="F46" s="4">
        <v>451</v>
      </c>
      <c r="G46" s="4"/>
      <c r="H46" s="4"/>
      <c r="I46" s="4"/>
      <c r="J46" s="4">
        <v>103097</v>
      </c>
    </row>
    <row r="47" spans="1:10" ht="30" customHeight="1" x14ac:dyDescent="0.2">
      <c r="A47" s="22" t="s">
        <v>593</v>
      </c>
      <c r="B47" s="4" t="s">
        <v>594</v>
      </c>
      <c r="C47" s="4" t="s">
        <v>595</v>
      </c>
      <c r="D47" s="4">
        <v>800</v>
      </c>
      <c r="E47" s="4"/>
      <c r="F47" s="4"/>
      <c r="G47" s="4"/>
      <c r="H47" s="4"/>
      <c r="I47" s="4"/>
      <c r="J47" s="4"/>
    </row>
    <row r="48" spans="1:10" ht="30" customHeight="1" x14ac:dyDescent="0.2">
      <c r="A48" s="22" t="s">
        <v>619</v>
      </c>
      <c r="B48" s="4" t="s">
        <v>12</v>
      </c>
      <c r="C48" s="4" t="s">
        <v>403</v>
      </c>
      <c r="D48" s="4">
        <f t="shared" si="3"/>
        <v>120</v>
      </c>
      <c r="E48" s="4"/>
      <c r="F48" s="4">
        <v>60</v>
      </c>
      <c r="G48" s="4"/>
      <c r="H48" s="4"/>
      <c r="I48" s="4"/>
      <c r="J48" s="4">
        <v>900218</v>
      </c>
    </row>
    <row r="49" spans="1:10" ht="30" customHeight="1" x14ac:dyDescent="0.2">
      <c r="A49" s="22" t="s">
        <v>39</v>
      </c>
      <c r="B49" s="4" t="s">
        <v>12</v>
      </c>
      <c r="C49" s="4" t="s">
        <v>40</v>
      </c>
      <c r="D49" s="4">
        <f t="shared" si="3"/>
        <v>600</v>
      </c>
      <c r="E49" s="4"/>
      <c r="F49" s="4">
        <v>300</v>
      </c>
      <c r="G49" s="4"/>
      <c r="H49" s="4"/>
      <c r="I49" s="4"/>
      <c r="J49" s="4">
        <v>102768</v>
      </c>
    </row>
    <row r="50" spans="1:10" ht="30" customHeight="1" x14ac:dyDescent="0.2">
      <c r="A50" s="22" t="s">
        <v>529</v>
      </c>
      <c r="B50" s="4" t="s">
        <v>12</v>
      </c>
      <c r="C50" s="34" t="s">
        <v>597</v>
      </c>
      <c r="D50" s="4">
        <f t="shared" si="3"/>
        <v>274</v>
      </c>
      <c r="E50" s="34"/>
      <c r="F50" s="4">
        <v>137</v>
      </c>
      <c r="G50" s="4"/>
      <c r="H50" s="4"/>
      <c r="I50" s="4"/>
      <c r="J50" s="4">
        <v>900609</v>
      </c>
    </row>
    <row r="51" spans="1:10" ht="30" customHeight="1" x14ac:dyDescent="0.2">
      <c r="A51" s="22" t="s">
        <v>596</v>
      </c>
      <c r="B51" s="4" t="s">
        <v>12</v>
      </c>
      <c r="C51" s="34" t="s">
        <v>41</v>
      </c>
      <c r="D51" s="4">
        <f t="shared" si="3"/>
        <v>400</v>
      </c>
      <c r="E51" s="34"/>
      <c r="F51" s="4">
        <v>200</v>
      </c>
      <c r="G51" s="4"/>
      <c r="H51" s="4"/>
      <c r="I51" s="4"/>
      <c r="J51" s="4">
        <v>904264</v>
      </c>
    </row>
    <row r="52" spans="1:10" ht="30" customHeight="1" x14ac:dyDescent="0.2">
      <c r="A52" s="22" t="s">
        <v>42</v>
      </c>
      <c r="B52" s="4" t="s">
        <v>12</v>
      </c>
      <c r="C52" s="4" t="s">
        <v>43</v>
      </c>
      <c r="D52" s="4">
        <f t="shared" si="3"/>
        <v>206</v>
      </c>
      <c r="E52" s="4"/>
      <c r="F52" s="4">
        <v>103</v>
      </c>
      <c r="G52" s="4"/>
      <c r="H52" s="4"/>
      <c r="I52" s="4"/>
      <c r="J52" s="4">
        <v>900488</v>
      </c>
    </row>
    <row r="53" spans="1:10" ht="30" customHeight="1" x14ac:dyDescent="0.2">
      <c r="A53" s="22" t="s">
        <v>44</v>
      </c>
      <c r="B53" s="4" t="s">
        <v>12</v>
      </c>
      <c r="C53" s="4" t="s">
        <v>45</v>
      </c>
      <c r="D53" s="4">
        <f t="shared" si="3"/>
        <v>100</v>
      </c>
      <c r="E53" s="4"/>
      <c r="F53" s="4">
        <v>50</v>
      </c>
      <c r="G53" s="4"/>
      <c r="H53" s="4"/>
      <c r="I53" s="4"/>
      <c r="J53" s="4"/>
    </row>
    <row r="54" spans="1:10" ht="30" customHeight="1" x14ac:dyDescent="0.2">
      <c r="A54" s="22" t="s">
        <v>46</v>
      </c>
      <c r="B54" s="4" t="s">
        <v>12</v>
      </c>
      <c r="C54" s="34" t="s">
        <v>47</v>
      </c>
      <c r="D54" s="4">
        <f t="shared" si="3"/>
        <v>20</v>
      </c>
      <c r="E54" s="34"/>
      <c r="F54" s="4">
        <v>10</v>
      </c>
      <c r="G54" s="4"/>
      <c r="H54" s="4"/>
      <c r="I54" s="4"/>
      <c r="J54" s="4" t="s">
        <v>401</v>
      </c>
    </row>
    <row r="55" spans="1:10" ht="30" customHeight="1" x14ac:dyDescent="0.2">
      <c r="A55" s="22" t="s">
        <v>598</v>
      </c>
      <c r="B55" s="4" t="s">
        <v>594</v>
      </c>
      <c r="C55" s="34" t="s">
        <v>599</v>
      </c>
      <c r="D55" s="4">
        <v>560</v>
      </c>
      <c r="E55" s="34"/>
      <c r="F55" s="4"/>
      <c r="G55" s="4"/>
      <c r="H55" s="4"/>
      <c r="I55" s="4"/>
      <c r="J55" s="4"/>
    </row>
    <row r="56" spans="1:10" ht="30" customHeight="1" x14ac:dyDescent="0.2">
      <c r="A56" s="22" t="s">
        <v>424</v>
      </c>
      <c r="B56" s="4" t="s">
        <v>12</v>
      </c>
      <c r="C56" s="4" t="s">
        <v>50</v>
      </c>
      <c r="D56" s="4">
        <f t="shared" si="3"/>
        <v>870</v>
      </c>
      <c r="E56" s="4"/>
      <c r="F56" s="4">
        <v>435</v>
      </c>
      <c r="G56" s="4"/>
      <c r="H56" s="4"/>
      <c r="I56" s="4"/>
      <c r="J56" s="4">
        <v>900529</v>
      </c>
    </row>
    <row r="57" spans="1:10" ht="30" customHeight="1" x14ac:dyDescent="0.2">
      <c r="A57" s="47" t="s">
        <v>51</v>
      </c>
      <c r="B57" s="48"/>
      <c r="C57" s="48"/>
      <c r="D57" s="48"/>
      <c r="E57" s="48"/>
      <c r="F57" s="48"/>
      <c r="G57" s="35"/>
      <c r="H57" s="18" t="s">
        <v>610</v>
      </c>
      <c r="I57" s="35"/>
      <c r="J57" s="4"/>
    </row>
    <row r="58" spans="1:10" ht="30" customHeight="1" x14ac:dyDescent="0.2">
      <c r="A58" s="36" t="s">
        <v>52</v>
      </c>
      <c r="B58" s="4" t="s">
        <v>12</v>
      </c>
      <c r="C58" s="4" t="s">
        <v>474</v>
      </c>
      <c r="D58" s="4">
        <f>(F58*2)</f>
        <v>194</v>
      </c>
      <c r="E58" s="4"/>
      <c r="F58" s="4">
        <v>97</v>
      </c>
      <c r="G58" s="4"/>
      <c r="H58" s="4"/>
      <c r="I58" s="4"/>
      <c r="J58" s="4">
        <v>900649</v>
      </c>
    </row>
    <row r="59" spans="1:10" ht="30" customHeight="1" x14ac:dyDescent="0.2">
      <c r="A59" s="36" t="s">
        <v>404</v>
      </c>
      <c r="B59" s="4" t="s">
        <v>12</v>
      </c>
      <c r="C59" s="4" t="s">
        <v>405</v>
      </c>
      <c r="D59" s="4">
        <f>(F59*2)</f>
        <v>92</v>
      </c>
      <c r="E59" s="4"/>
      <c r="F59" s="4">
        <v>46</v>
      </c>
      <c r="G59" s="4"/>
      <c r="H59" s="4"/>
      <c r="I59" s="4"/>
      <c r="J59" s="4">
        <v>900223</v>
      </c>
    </row>
    <row r="60" spans="1:10" ht="30" customHeight="1" x14ac:dyDescent="0.2">
      <c r="A60" s="36" t="s">
        <v>485</v>
      </c>
      <c r="B60" s="4" t="s">
        <v>12</v>
      </c>
      <c r="C60" s="4" t="s">
        <v>486</v>
      </c>
      <c r="D60" s="4">
        <f>(F60*2)</f>
        <v>26</v>
      </c>
      <c r="E60" s="4"/>
      <c r="F60" s="4">
        <v>13</v>
      </c>
      <c r="G60" s="4"/>
      <c r="H60" s="4"/>
      <c r="I60" s="4"/>
      <c r="J60" s="4"/>
    </row>
    <row r="61" spans="1:10" ht="30" customHeight="1" x14ac:dyDescent="0.2">
      <c r="A61" s="36" t="s">
        <v>412</v>
      </c>
      <c r="B61" s="4" t="s">
        <v>12</v>
      </c>
      <c r="C61" s="4" t="s">
        <v>53</v>
      </c>
      <c r="D61" s="4">
        <f t="shared" ref="D61:D80" si="4">(F61*2)</f>
        <v>14</v>
      </c>
      <c r="E61" s="4"/>
      <c r="F61" s="4">
        <v>7</v>
      </c>
      <c r="G61" s="4"/>
      <c r="H61" s="4"/>
      <c r="I61" s="4"/>
      <c r="J61" s="4">
        <v>900141</v>
      </c>
    </row>
    <row r="62" spans="1:10" ht="30" customHeight="1" x14ac:dyDescent="0.2">
      <c r="A62" s="36" t="s">
        <v>607</v>
      </c>
      <c r="B62" s="4" t="s">
        <v>103</v>
      </c>
      <c r="C62" s="8" t="s">
        <v>103</v>
      </c>
      <c r="D62" s="4">
        <f t="shared" si="4"/>
        <v>20000</v>
      </c>
      <c r="E62" s="8"/>
      <c r="F62" s="37">
        <v>10000</v>
      </c>
      <c r="G62" s="8"/>
      <c r="H62" s="8"/>
      <c r="I62" s="8"/>
      <c r="J62" s="4"/>
    </row>
    <row r="63" spans="1:10" ht="30" customHeight="1" x14ac:dyDescent="0.2">
      <c r="A63" s="22" t="s">
        <v>54</v>
      </c>
      <c r="B63" s="4" t="s">
        <v>12</v>
      </c>
      <c r="C63" s="8" t="s">
        <v>55</v>
      </c>
      <c r="D63" s="4">
        <f t="shared" si="4"/>
        <v>500</v>
      </c>
      <c r="E63" s="8"/>
      <c r="F63" s="8">
        <v>250</v>
      </c>
      <c r="G63" s="8"/>
      <c r="H63" s="8"/>
      <c r="I63" s="8"/>
      <c r="J63" s="4">
        <v>900954</v>
      </c>
    </row>
    <row r="64" spans="1:10" ht="30" customHeight="1" x14ac:dyDescent="0.2">
      <c r="A64" s="22" t="s">
        <v>645</v>
      </c>
      <c r="B64" s="4" t="s">
        <v>12</v>
      </c>
      <c r="C64" s="8" t="s">
        <v>56</v>
      </c>
      <c r="D64" s="4">
        <f t="shared" si="4"/>
        <v>292</v>
      </c>
      <c r="E64" s="8"/>
      <c r="F64" s="8">
        <v>146</v>
      </c>
      <c r="G64" s="8"/>
      <c r="H64" s="8"/>
      <c r="I64" s="8"/>
      <c r="J64" s="4">
        <v>900173</v>
      </c>
    </row>
    <row r="65" spans="1:10" ht="30" customHeight="1" x14ac:dyDescent="0.2">
      <c r="A65" s="22" t="s">
        <v>646</v>
      </c>
      <c r="B65" s="4" t="s">
        <v>12</v>
      </c>
      <c r="C65" s="8" t="s">
        <v>475</v>
      </c>
      <c r="D65" s="4">
        <f t="shared" si="4"/>
        <v>130</v>
      </c>
      <c r="E65" s="8"/>
      <c r="F65" s="8">
        <v>65</v>
      </c>
      <c r="G65" s="8"/>
      <c r="H65" s="8"/>
      <c r="I65" s="8"/>
      <c r="J65" s="4">
        <v>901343</v>
      </c>
    </row>
    <row r="66" spans="1:10" ht="30" customHeight="1" x14ac:dyDescent="0.2">
      <c r="A66" s="22" t="s">
        <v>623</v>
      </c>
      <c r="B66" s="4" t="s">
        <v>12</v>
      </c>
      <c r="C66" s="8" t="s">
        <v>622</v>
      </c>
      <c r="D66" s="4">
        <v>310</v>
      </c>
      <c r="E66" s="8"/>
      <c r="F66" s="8"/>
      <c r="G66" s="8"/>
      <c r="H66" s="8"/>
      <c r="I66" s="8"/>
      <c r="J66" s="4"/>
    </row>
    <row r="67" spans="1:10" ht="30" customHeight="1" x14ac:dyDescent="0.2">
      <c r="A67" s="22" t="s">
        <v>420</v>
      </c>
      <c r="B67" s="4" t="s">
        <v>12</v>
      </c>
      <c r="C67" s="8" t="s">
        <v>421</v>
      </c>
      <c r="D67" s="4">
        <f t="shared" si="4"/>
        <v>162</v>
      </c>
      <c r="E67" s="8"/>
      <c r="F67" s="8">
        <v>81</v>
      </c>
      <c r="G67" s="8"/>
      <c r="H67" s="8"/>
      <c r="I67" s="8"/>
      <c r="J67" s="4">
        <v>900138</v>
      </c>
    </row>
    <row r="68" spans="1:10" ht="30" customHeight="1" x14ac:dyDescent="0.2">
      <c r="A68" s="22" t="s">
        <v>621</v>
      </c>
      <c r="B68" s="4" t="s">
        <v>12</v>
      </c>
      <c r="C68" s="8" t="s">
        <v>421</v>
      </c>
      <c r="D68" s="4">
        <f t="shared" si="4"/>
        <v>310</v>
      </c>
      <c r="E68" s="8"/>
      <c r="F68" s="8">
        <v>155</v>
      </c>
      <c r="G68" s="8"/>
      <c r="H68" s="8"/>
      <c r="I68" s="8"/>
      <c r="J68" s="4"/>
    </row>
    <row r="69" spans="1:10" ht="30" customHeight="1" x14ac:dyDescent="0.2">
      <c r="A69" s="22" t="s">
        <v>439</v>
      </c>
      <c r="B69" s="4" t="s">
        <v>12</v>
      </c>
      <c r="C69" s="8"/>
      <c r="D69" s="4">
        <f t="shared" si="4"/>
        <v>40</v>
      </c>
      <c r="E69" s="8"/>
      <c r="F69" s="8">
        <v>20</v>
      </c>
      <c r="G69" s="8"/>
      <c r="H69" s="8"/>
      <c r="I69" s="8"/>
      <c r="J69" s="4"/>
    </row>
    <row r="70" spans="1:10" ht="30" customHeight="1" x14ac:dyDescent="0.2">
      <c r="A70" s="22" t="s">
        <v>57</v>
      </c>
      <c r="B70" s="4" t="s">
        <v>12</v>
      </c>
      <c r="C70" s="8" t="s">
        <v>49</v>
      </c>
      <c r="D70" s="4">
        <f t="shared" si="4"/>
        <v>96</v>
      </c>
      <c r="E70" s="8"/>
      <c r="F70" s="8">
        <v>48</v>
      </c>
      <c r="G70" s="8"/>
      <c r="H70" s="8"/>
      <c r="I70" s="8"/>
      <c r="J70" s="4">
        <v>900589</v>
      </c>
    </row>
    <row r="71" spans="1:10" ht="30" customHeight="1" x14ac:dyDescent="0.2">
      <c r="A71" s="22" t="s">
        <v>58</v>
      </c>
      <c r="B71" s="4" t="s">
        <v>12</v>
      </c>
      <c r="C71" s="8" t="s">
        <v>49</v>
      </c>
      <c r="D71" s="4">
        <f t="shared" si="4"/>
        <v>96</v>
      </c>
      <c r="E71" s="8"/>
      <c r="F71" s="8">
        <v>48</v>
      </c>
      <c r="G71" s="8"/>
      <c r="H71" s="8"/>
      <c r="I71" s="8"/>
      <c r="J71" s="4">
        <v>900590</v>
      </c>
    </row>
    <row r="72" spans="1:10" ht="30" customHeight="1" x14ac:dyDescent="0.2">
      <c r="A72" s="22" t="s">
        <v>59</v>
      </c>
      <c r="B72" s="4" t="s">
        <v>12</v>
      </c>
      <c r="C72" s="8" t="s">
        <v>60</v>
      </c>
      <c r="D72" s="4">
        <f t="shared" si="4"/>
        <v>96</v>
      </c>
      <c r="E72" s="8"/>
      <c r="F72" s="8">
        <v>48</v>
      </c>
      <c r="G72" s="8"/>
      <c r="H72" s="8"/>
      <c r="I72" s="8"/>
      <c r="J72" s="4"/>
    </row>
    <row r="73" spans="1:10" ht="30" customHeight="1" x14ac:dyDescent="0.2">
      <c r="A73" s="22" t="s">
        <v>628</v>
      </c>
      <c r="B73" s="4" t="s">
        <v>12</v>
      </c>
      <c r="C73" s="8" t="s">
        <v>630</v>
      </c>
      <c r="D73" s="4">
        <v>150</v>
      </c>
      <c r="E73" s="8"/>
      <c r="F73" s="8"/>
      <c r="G73" s="8"/>
      <c r="H73" s="8"/>
      <c r="I73" s="8"/>
      <c r="J73" s="4"/>
    </row>
    <row r="74" spans="1:10" ht="30" customHeight="1" x14ac:dyDescent="0.2">
      <c r="A74" s="22" t="s">
        <v>629</v>
      </c>
      <c r="B74" s="4" t="s">
        <v>12</v>
      </c>
      <c r="C74" s="8" t="s">
        <v>530</v>
      </c>
      <c r="D74" s="4">
        <f t="shared" si="4"/>
        <v>150</v>
      </c>
      <c r="E74" s="8"/>
      <c r="F74" s="8">
        <v>75</v>
      </c>
      <c r="G74" s="8"/>
      <c r="H74" s="8"/>
      <c r="I74" s="8"/>
      <c r="J74" s="4">
        <v>900128</v>
      </c>
    </row>
    <row r="75" spans="1:10" ht="30" customHeight="1" x14ac:dyDescent="0.2">
      <c r="A75" s="22" t="s">
        <v>62</v>
      </c>
      <c r="B75" s="4" t="s">
        <v>12</v>
      </c>
      <c r="C75" s="8" t="s">
        <v>63</v>
      </c>
      <c r="D75" s="4">
        <f t="shared" si="4"/>
        <v>94</v>
      </c>
      <c r="E75" s="8"/>
      <c r="F75" s="8">
        <v>47</v>
      </c>
      <c r="G75" s="8"/>
      <c r="H75" s="8"/>
      <c r="I75" s="8"/>
      <c r="J75" s="4">
        <v>901362</v>
      </c>
    </row>
    <row r="76" spans="1:10" ht="30" customHeight="1" x14ac:dyDescent="0.2">
      <c r="A76" s="22" t="s">
        <v>417</v>
      </c>
      <c r="B76" s="4" t="s">
        <v>12</v>
      </c>
      <c r="C76" s="8" t="s">
        <v>64</v>
      </c>
      <c r="D76" s="4">
        <f t="shared" si="4"/>
        <v>86</v>
      </c>
      <c r="E76" s="8"/>
      <c r="F76" s="8">
        <v>43</v>
      </c>
      <c r="G76" s="8"/>
      <c r="H76" s="8"/>
      <c r="I76" s="8"/>
      <c r="J76" s="4">
        <v>900392</v>
      </c>
    </row>
    <row r="77" spans="1:10" ht="30" customHeight="1" x14ac:dyDescent="0.2">
      <c r="A77" s="22" t="s">
        <v>418</v>
      </c>
      <c r="B77" s="4" t="s">
        <v>12</v>
      </c>
      <c r="C77" s="8" t="s">
        <v>61</v>
      </c>
      <c r="D77" s="4">
        <f t="shared" si="4"/>
        <v>250</v>
      </c>
      <c r="E77" s="8"/>
      <c r="F77" s="8">
        <v>125</v>
      </c>
      <c r="G77" s="8"/>
      <c r="H77" s="8"/>
      <c r="I77" s="8"/>
      <c r="J77" s="4">
        <v>904044</v>
      </c>
    </row>
    <row r="78" spans="1:10" ht="30" customHeight="1" x14ac:dyDescent="0.2">
      <c r="A78" s="22" t="s">
        <v>65</v>
      </c>
      <c r="B78" s="4" t="s">
        <v>12</v>
      </c>
      <c r="C78" s="8" t="s">
        <v>533</v>
      </c>
      <c r="D78" s="8">
        <f t="shared" si="4"/>
        <v>128</v>
      </c>
      <c r="E78" s="8"/>
      <c r="F78" s="8">
        <v>64</v>
      </c>
      <c r="G78" s="8"/>
      <c r="H78" s="8"/>
      <c r="I78" s="8"/>
      <c r="J78" s="4">
        <v>1129</v>
      </c>
    </row>
    <row r="79" spans="1:10" ht="30" customHeight="1" x14ac:dyDescent="0.2">
      <c r="A79" s="22" t="s">
        <v>532</v>
      </c>
      <c r="B79" s="4" t="s">
        <v>12</v>
      </c>
      <c r="C79" s="8" t="s">
        <v>531</v>
      </c>
      <c r="D79" s="8">
        <f t="shared" si="4"/>
        <v>4</v>
      </c>
      <c r="E79" s="8"/>
      <c r="F79" s="8">
        <v>2</v>
      </c>
      <c r="G79" s="8"/>
      <c r="H79" s="8"/>
      <c r="I79" s="8"/>
      <c r="J79" s="4"/>
    </row>
    <row r="80" spans="1:10" ht="30" customHeight="1" x14ac:dyDescent="0.2">
      <c r="A80" s="23" t="s">
        <v>564</v>
      </c>
      <c r="B80" s="4" t="s">
        <v>12</v>
      </c>
      <c r="C80" s="4" t="s">
        <v>565</v>
      </c>
      <c r="D80" s="8">
        <f t="shared" si="4"/>
        <v>34</v>
      </c>
      <c r="E80" s="4"/>
      <c r="F80" s="4">
        <v>17</v>
      </c>
      <c r="G80" s="4"/>
      <c r="H80" s="4"/>
      <c r="I80" s="4"/>
      <c r="J80" s="4"/>
    </row>
    <row r="81" spans="1:10" ht="30" customHeight="1" x14ac:dyDescent="0.2">
      <c r="A81" s="23" t="s">
        <v>577</v>
      </c>
      <c r="B81" s="7" t="s">
        <v>578</v>
      </c>
      <c r="C81" s="7" t="s">
        <v>579</v>
      </c>
      <c r="D81" s="4"/>
      <c r="E81" s="7"/>
      <c r="F81" s="7">
        <v>30</v>
      </c>
      <c r="G81" s="4"/>
      <c r="H81" s="4"/>
      <c r="I81" s="7"/>
      <c r="J81" s="4"/>
    </row>
    <row r="82" spans="1:10" ht="30" customHeight="1" x14ac:dyDescent="0.2">
      <c r="A82" s="47" t="s">
        <v>66</v>
      </c>
      <c r="B82" s="48"/>
      <c r="C82" s="48"/>
      <c r="D82" s="48"/>
      <c r="E82" s="48"/>
      <c r="F82" s="48"/>
      <c r="G82" s="35"/>
      <c r="H82" s="18" t="s">
        <v>610</v>
      </c>
      <c r="I82" s="35"/>
      <c r="J82" s="4"/>
    </row>
    <row r="83" spans="1:10" ht="30" customHeight="1" x14ac:dyDescent="0.2">
      <c r="A83" s="22" t="s">
        <v>534</v>
      </c>
      <c r="B83" s="4" t="s">
        <v>12</v>
      </c>
      <c r="C83" s="4" t="s">
        <v>67</v>
      </c>
      <c r="D83" s="4">
        <f>(F83*2)</f>
        <v>434</v>
      </c>
      <c r="E83" s="4"/>
      <c r="F83" s="4">
        <v>217</v>
      </c>
      <c r="G83" s="4"/>
      <c r="H83" s="4"/>
      <c r="I83" s="4"/>
      <c r="J83" s="4">
        <v>900133</v>
      </c>
    </row>
    <row r="84" spans="1:10" ht="30" customHeight="1" x14ac:dyDescent="0.2">
      <c r="A84" s="22" t="s">
        <v>68</v>
      </c>
      <c r="B84" s="4" t="s">
        <v>12</v>
      </c>
      <c r="C84" s="4" t="s">
        <v>69</v>
      </c>
      <c r="D84" s="4">
        <f>(F84*2)</f>
        <v>154</v>
      </c>
      <c r="E84" s="4"/>
      <c r="F84" s="4">
        <v>77</v>
      </c>
      <c r="G84" s="4"/>
      <c r="H84" s="4"/>
      <c r="I84" s="4"/>
      <c r="J84" s="4">
        <v>15121</v>
      </c>
    </row>
    <row r="85" spans="1:10" ht="30" customHeight="1" x14ac:dyDescent="0.2">
      <c r="A85" s="22" t="s">
        <v>70</v>
      </c>
      <c r="B85" s="4" t="s">
        <v>12</v>
      </c>
      <c r="C85" s="4" t="s">
        <v>71</v>
      </c>
      <c r="D85" s="4">
        <f>(F85*2)</f>
        <v>240</v>
      </c>
      <c r="E85" s="4"/>
      <c r="F85" s="4">
        <v>120</v>
      </c>
      <c r="G85" s="4"/>
      <c r="H85" s="4"/>
      <c r="I85" s="4"/>
      <c r="J85" s="4">
        <v>904124</v>
      </c>
    </row>
    <row r="86" spans="1:10" ht="30" customHeight="1" x14ac:dyDescent="0.2">
      <c r="A86" s="47" t="s">
        <v>72</v>
      </c>
      <c r="B86" s="48"/>
      <c r="C86" s="48"/>
      <c r="D86" s="48"/>
      <c r="E86" s="48"/>
      <c r="F86" s="48"/>
      <c r="G86" s="35"/>
      <c r="H86" s="18" t="s">
        <v>610</v>
      </c>
      <c r="I86" s="35"/>
      <c r="J86" s="4"/>
    </row>
    <row r="87" spans="1:10" ht="30" customHeight="1" x14ac:dyDescent="0.2">
      <c r="A87" s="22" t="s">
        <v>73</v>
      </c>
      <c r="B87" s="4" t="s">
        <v>12</v>
      </c>
      <c r="C87" s="4" t="s">
        <v>74</v>
      </c>
      <c r="D87" s="4">
        <f t="shared" ref="D87:D101" si="5">(F87*2)</f>
        <v>56</v>
      </c>
      <c r="E87" s="4"/>
      <c r="F87" s="4">
        <v>28</v>
      </c>
      <c r="G87" s="4"/>
      <c r="H87" s="4"/>
      <c r="I87" s="4"/>
      <c r="J87" s="4" t="s">
        <v>401</v>
      </c>
    </row>
    <row r="88" spans="1:10" ht="30" customHeight="1" x14ac:dyDescent="0.2">
      <c r="A88" s="22" t="s">
        <v>75</v>
      </c>
      <c r="B88" s="4" t="s">
        <v>12</v>
      </c>
      <c r="C88" s="4" t="s">
        <v>74</v>
      </c>
      <c r="D88" s="4">
        <f t="shared" si="5"/>
        <v>56</v>
      </c>
      <c r="E88" s="4"/>
      <c r="F88" s="4">
        <v>28</v>
      </c>
      <c r="G88" s="4"/>
      <c r="H88" s="4"/>
      <c r="I88" s="4"/>
      <c r="J88" s="4" t="s">
        <v>401</v>
      </c>
    </row>
    <row r="89" spans="1:10" ht="30" customHeight="1" x14ac:dyDescent="0.2">
      <c r="A89" s="22" t="s">
        <v>76</v>
      </c>
      <c r="B89" s="4" t="s">
        <v>12</v>
      </c>
      <c r="C89" s="4" t="s">
        <v>74</v>
      </c>
      <c r="D89" s="4">
        <f t="shared" si="5"/>
        <v>56</v>
      </c>
      <c r="E89" s="4"/>
      <c r="F89" s="4">
        <v>28</v>
      </c>
      <c r="G89" s="4"/>
      <c r="H89" s="4"/>
      <c r="I89" s="4"/>
      <c r="J89" s="4" t="s">
        <v>401</v>
      </c>
    </row>
    <row r="90" spans="1:10" ht="30" customHeight="1" x14ac:dyDescent="0.2">
      <c r="A90" s="22" t="s">
        <v>77</v>
      </c>
      <c r="B90" s="4" t="s">
        <v>12</v>
      </c>
      <c r="C90" s="4" t="s">
        <v>74</v>
      </c>
      <c r="D90" s="4">
        <f t="shared" si="5"/>
        <v>56</v>
      </c>
      <c r="E90" s="4"/>
      <c r="F90" s="4">
        <v>28</v>
      </c>
      <c r="G90" s="4"/>
      <c r="H90" s="4"/>
      <c r="I90" s="4"/>
      <c r="J90" s="4" t="s">
        <v>401</v>
      </c>
    </row>
    <row r="91" spans="1:10" ht="30" customHeight="1" x14ac:dyDescent="0.2">
      <c r="A91" s="22" t="s">
        <v>78</v>
      </c>
      <c r="B91" s="4" t="s">
        <v>12</v>
      </c>
      <c r="C91" s="4" t="s">
        <v>79</v>
      </c>
      <c r="D91" s="4">
        <f t="shared" si="5"/>
        <v>56</v>
      </c>
      <c r="E91" s="4"/>
      <c r="F91" s="4">
        <v>28</v>
      </c>
      <c r="G91" s="4"/>
      <c r="H91" s="4"/>
      <c r="I91" s="4"/>
      <c r="J91" s="4" t="s">
        <v>401</v>
      </c>
    </row>
    <row r="92" spans="1:10" ht="30" customHeight="1" x14ac:dyDescent="0.2">
      <c r="A92" s="22" t="s">
        <v>80</v>
      </c>
      <c r="B92" s="4" t="s">
        <v>12</v>
      </c>
      <c r="C92" s="4" t="s">
        <v>81</v>
      </c>
      <c r="D92" s="4">
        <f t="shared" si="5"/>
        <v>56</v>
      </c>
      <c r="E92" s="4"/>
      <c r="F92" s="4">
        <v>28</v>
      </c>
      <c r="G92" s="4"/>
      <c r="H92" s="4"/>
      <c r="I92" s="4"/>
      <c r="J92" s="4" t="s">
        <v>401</v>
      </c>
    </row>
    <row r="93" spans="1:10" ht="30" customHeight="1" x14ac:dyDescent="0.2">
      <c r="A93" s="22" t="s">
        <v>82</v>
      </c>
      <c r="B93" s="4" t="s">
        <v>12</v>
      </c>
      <c r="C93" s="4" t="s">
        <v>74</v>
      </c>
      <c r="D93" s="4">
        <f t="shared" si="5"/>
        <v>56</v>
      </c>
      <c r="E93" s="4"/>
      <c r="F93" s="4">
        <v>28</v>
      </c>
      <c r="G93" s="4"/>
      <c r="H93" s="4"/>
      <c r="I93" s="4"/>
      <c r="J93" s="4" t="s">
        <v>401</v>
      </c>
    </row>
    <row r="94" spans="1:10" ht="30" customHeight="1" x14ac:dyDescent="0.2">
      <c r="A94" s="22" t="s">
        <v>83</v>
      </c>
      <c r="B94" s="4" t="s">
        <v>12</v>
      </c>
      <c r="C94" s="4" t="s">
        <v>74</v>
      </c>
      <c r="D94" s="4">
        <f t="shared" si="5"/>
        <v>56</v>
      </c>
      <c r="E94" s="4"/>
      <c r="F94" s="4">
        <v>28</v>
      </c>
      <c r="G94" s="4"/>
      <c r="H94" s="4"/>
      <c r="I94" s="4"/>
      <c r="J94" s="4" t="s">
        <v>401</v>
      </c>
    </row>
    <row r="95" spans="1:10" ht="30" customHeight="1" x14ac:dyDescent="0.2">
      <c r="A95" s="22" t="s">
        <v>84</v>
      </c>
      <c r="B95" s="4" t="s">
        <v>12</v>
      </c>
      <c r="C95" s="4" t="s">
        <v>74</v>
      </c>
      <c r="D95" s="4">
        <f t="shared" si="5"/>
        <v>56</v>
      </c>
      <c r="E95" s="4"/>
      <c r="F95" s="4">
        <v>28</v>
      </c>
      <c r="G95" s="4"/>
      <c r="H95" s="4"/>
      <c r="I95" s="4"/>
      <c r="J95" s="4" t="s">
        <v>401</v>
      </c>
    </row>
    <row r="96" spans="1:10" ht="30" customHeight="1" x14ac:dyDescent="0.2">
      <c r="A96" s="22" t="s">
        <v>85</v>
      </c>
      <c r="B96" s="4" t="s">
        <v>12</v>
      </c>
      <c r="C96" s="4" t="s">
        <v>86</v>
      </c>
      <c r="D96" s="4">
        <f t="shared" si="5"/>
        <v>96</v>
      </c>
      <c r="E96" s="4"/>
      <c r="F96" s="4">
        <v>48</v>
      </c>
      <c r="G96" s="4"/>
      <c r="H96" s="4"/>
      <c r="I96" s="4"/>
      <c r="J96" s="4" t="s">
        <v>401</v>
      </c>
    </row>
    <row r="97" spans="1:10" ht="30" customHeight="1" x14ac:dyDescent="0.2">
      <c r="A97" s="22" t="s">
        <v>87</v>
      </c>
      <c r="B97" s="4" t="s">
        <v>12</v>
      </c>
      <c r="C97" s="4" t="s">
        <v>88</v>
      </c>
      <c r="D97" s="4">
        <f t="shared" si="5"/>
        <v>56</v>
      </c>
      <c r="E97" s="4"/>
      <c r="F97" s="4">
        <v>28</v>
      </c>
      <c r="G97" s="4"/>
      <c r="H97" s="4"/>
      <c r="I97" s="4"/>
      <c r="J97" s="4" t="s">
        <v>401</v>
      </c>
    </row>
    <row r="98" spans="1:10" ht="30" customHeight="1" x14ac:dyDescent="0.2">
      <c r="A98" s="22" t="s">
        <v>89</v>
      </c>
      <c r="B98" s="4" t="s">
        <v>12</v>
      </c>
      <c r="C98" s="4" t="s">
        <v>88</v>
      </c>
      <c r="D98" s="4">
        <f t="shared" si="5"/>
        <v>56</v>
      </c>
      <c r="E98" s="4"/>
      <c r="F98" s="4">
        <v>28</v>
      </c>
      <c r="G98" s="4"/>
      <c r="H98" s="4"/>
      <c r="I98" s="4"/>
      <c r="J98" s="4" t="s">
        <v>401</v>
      </c>
    </row>
    <row r="99" spans="1:10" ht="30" customHeight="1" x14ac:dyDescent="0.2">
      <c r="A99" s="22" t="s">
        <v>90</v>
      </c>
      <c r="B99" s="4" t="s">
        <v>12</v>
      </c>
      <c r="C99" s="4" t="s">
        <v>91</v>
      </c>
      <c r="D99" s="4">
        <f t="shared" si="5"/>
        <v>56</v>
      </c>
      <c r="E99" s="4"/>
      <c r="F99" s="4">
        <v>28</v>
      </c>
      <c r="G99" s="4"/>
      <c r="H99" s="4"/>
      <c r="I99" s="4"/>
      <c r="J99" s="4" t="s">
        <v>401</v>
      </c>
    </row>
    <row r="100" spans="1:10" ht="30" customHeight="1" x14ac:dyDescent="0.2">
      <c r="A100" s="22" t="s">
        <v>92</v>
      </c>
      <c r="B100" s="4" t="s">
        <v>12</v>
      </c>
      <c r="C100" s="4" t="s">
        <v>88</v>
      </c>
      <c r="D100" s="4">
        <f t="shared" si="5"/>
        <v>56</v>
      </c>
      <c r="E100" s="4"/>
      <c r="F100" s="4">
        <v>28</v>
      </c>
      <c r="G100" s="4"/>
      <c r="H100" s="4"/>
      <c r="I100" s="4"/>
      <c r="J100" s="4" t="s">
        <v>401</v>
      </c>
    </row>
    <row r="101" spans="1:10" ht="30" customHeight="1" x14ac:dyDescent="0.2">
      <c r="A101" s="22" t="s">
        <v>93</v>
      </c>
      <c r="B101" s="4" t="s">
        <v>12</v>
      </c>
      <c r="C101" s="4" t="s">
        <v>91</v>
      </c>
      <c r="D101" s="4">
        <f t="shared" si="5"/>
        <v>40</v>
      </c>
      <c r="E101" s="4"/>
      <c r="F101" s="4">
        <v>20</v>
      </c>
      <c r="G101" s="4"/>
      <c r="H101" s="4"/>
      <c r="I101" s="4"/>
      <c r="J101" s="4"/>
    </row>
    <row r="102" spans="1:10" ht="30" customHeight="1" x14ac:dyDescent="0.2">
      <c r="A102" s="47" t="s">
        <v>94</v>
      </c>
      <c r="B102" s="48"/>
      <c r="C102" s="48"/>
      <c r="D102" s="48"/>
      <c r="E102" s="48"/>
      <c r="F102" s="48"/>
      <c r="G102" s="35"/>
      <c r="H102" s="18" t="s">
        <v>610</v>
      </c>
      <c r="I102" s="35"/>
      <c r="J102" s="4"/>
    </row>
    <row r="103" spans="1:10" ht="30" customHeight="1" x14ac:dyDescent="0.2">
      <c r="A103" s="22" t="s">
        <v>430</v>
      </c>
      <c r="B103" s="4" t="s">
        <v>12</v>
      </c>
      <c r="C103" s="4" t="s">
        <v>95</v>
      </c>
      <c r="D103" s="4">
        <f t="shared" ref="D103:D108" si="6">(F103*2)</f>
        <v>36</v>
      </c>
      <c r="E103" s="4"/>
      <c r="F103" s="4">
        <v>18</v>
      </c>
      <c r="G103" s="4"/>
      <c r="H103" s="4"/>
      <c r="I103" s="4"/>
      <c r="J103" s="4">
        <v>900704</v>
      </c>
    </row>
    <row r="104" spans="1:10" ht="30" customHeight="1" x14ac:dyDescent="0.2">
      <c r="A104" s="22" t="s">
        <v>431</v>
      </c>
      <c r="B104" s="4" t="s">
        <v>12</v>
      </c>
      <c r="C104" s="4" t="s">
        <v>95</v>
      </c>
      <c r="D104" s="4">
        <f t="shared" si="6"/>
        <v>88</v>
      </c>
      <c r="E104" s="4"/>
      <c r="F104" s="4">
        <v>44</v>
      </c>
      <c r="G104" s="4"/>
      <c r="H104" s="4"/>
      <c r="I104" s="4"/>
      <c r="J104" s="4">
        <v>20321</v>
      </c>
    </row>
    <row r="105" spans="1:10" ht="30" customHeight="1" x14ac:dyDescent="0.2">
      <c r="A105" s="22" t="s">
        <v>432</v>
      </c>
      <c r="B105" s="4" t="s">
        <v>12</v>
      </c>
      <c r="C105" s="4" t="s">
        <v>96</v>
      </c>
      <c r="D105" s="4">
        <f t="shared" si="6"/>
        <v>420</v>
      </c>
      <c r="E105" s="4"/>
      <c r="F105" s="4">
        <v>210</v>
      </c>
      <c r="G105" s="4"/>
      <c r="H105" s="4"/>
      <c r="I105" s="4"/>
      <c r="J105" s="4">
        <v>900155</v>
      </c>
    </row>
    <row r="106" spans="1:10" ht="30" customHeight="1" x14ac:dyDescent="0.2">
      <c r="A106" s="22" t="s">
        <v>433</v>
      </c>
      <c r="B106" s="4" t="s">
        <v>12</v>
      </c>
      <c r="C106" s="4" t="s">
        <v>96</v>
      </c>
      <c r="D106" s="4">
        <f t="shared" si="6"/>
        <v>100</v>
      </c>
      <c r="E106" s="4"/>
      <c r="F106" s="4">
        <v>50</v>
      </c>
      <c r="G106" s="4"/>
      <c r="H106" s="4"/>
      <c r="I106" s="4"/>
      <c r="J106" s="4"/>
    </row>
    <row r="107" spans="1:10" ht="30" customHeight="1" x14ac:dyDescent="0.2">
      <c r="A107" s="23" t="s">
        <v>647</v>
      </c>
      <c r="B107" s="4" t="s">
        <v>12</v>
      </c>
      <c r="C107" s="4" t="s">
        <v>487</v>
      </c>
      <c r="D107" s="4">
        <f t="shared" si="6"/>
        <v>66</v>
      </c>
      <c r="E107" s="4"/>
      <c r="F107" s="4">
        <v>33</v>
      </c>
      <c r="G107" s="4"/>
      <c r="H107" s="4"/>
      <c r="I107" s="4"/>
      <c r="J107" s="4"/>
    </row>
    <row r="108" spans="1:10" ht="30" customHeight="1" x14ac:dyDescent="0.2">
      <c r="A108" s="23" t="s">
        <v>648</v>
      </c>
      <c r="B108" s="4" t="s">
        <v>12</v>
      </c>
      <c r="C108" s="4" t="s">
        <v>488</v>
      </c>
      <c r="D108" s="4">
        <f t="shared" si="6"/>
        <v>62</v>
      </c>
      <c r="E108" s="4"/>
      <c r="F108" s="4">
        <v>31</v>
      </c>
      <c r="G108" s="4"/>
      <c r="H108" s="4"/>
      <c r="I108" s="4"/>
      <c r="J108" s="4"/>
    </row>
    <row r="109" spans="1:10" ht="30" customHeight="1" x14ac:dyDescent="0.2">
      <c r="A109" s="47" t="s">
        <v>97</v>
      </c>
      <c r="B109" s="48"/>
      <c r="C109" s="48"/>
      <c r="D109" s="48"/>
      <c r="E109" s="48"/>
      <c r="F109" s="48"/>
      <c r="G109" s="35"/>
      <c r="H109" s="35"/>
      <c r="I109" s="35"/>
      <c r="J109" s="4"/>
    </row>
    <row r="110" spans="1:10" ht="30" customHeight="1" x14ac:dyDescent="0.2">
      <c r="A110" s="22" t="s">
        <v>98</v>
      </c>
      <c r="B110" s="4" t="s">
        <v>12</v>
      </c>
      <c r="C110" s="4" t="s">
        <v>99</v>
      </c>
      <c r="D110" s="4">
        <f t="shared" ref="D110:D129" si="7">(F110*2)</f>
        <v>56</v>
      </c>
      <c r="E110" s="4"/>
      <c r="F110" s="4">
        <v>28</v>
      </c>
      <c r="G110" s="4"/>
      <c r="H110" s="4"/>
      <c r="I110" s="4"/>
      <c r="J110" s="4"/>
    </row>
    <row r="111" spans="1:10" ht="30" customHeight="1" x14ac:dyDescent="0.2">
      <c r="A111" s="22" t="s">
        <v>100</v>
      </c>
      <c r="B111" s="4" t="s">
        <v>12</v>
      </c>
      <c r="C111" s="4" t="s">
        <v>101</v>
      </c>
      <c r="D111" s="4">
        <f t="shared" si="7"/>
        <v>40</v>
      </c>
      <c r="E111" s="4"/>
      <c r="F111" s="4">
        <v>20</v>
      </c>
      <c r="G111" s="4"/>
      <c r="H111" s="4"/>
      <c r="I111" s="4"/>
      <c r="J111" s="4" t="s">
        <v>401</v>
      </c>
    </row>
    <row r="112" spans="1:10" ht="30" customHeight="1" x14ac:dyDescent="0.2">
      <c r="A112" s="22" t="s">
        <v>102</v>
      </c>
      <c r="B112" s="4" t="s">
        <v>103</v>
      </c>
      <c r="C112" s="4" t="s">
        <v>104</v>
      </c>
      <c r="D112" s="4">
        <f t="shared" si="7"/>
        <v>48</v>
      </c>
      <c r="E112" s="4"/>
      <c r="F112" s="4">
        <v>24</v>
      </c>
      <c r="G112" s="4"/>
      <c r="H112" s="4"/>
      <c r="I112" s="4"/>
      <c r="J112" s="4" t="s">
        <v>401</v>
      </c>
    </row>
    <row r="113" spans="1:10" ht="30" customHeight="1" x14ac:dyDescent="0.2">
      <c r="A113" s="22" t="s">
        <v>105</v>
      </c>
      <c r="B113" s="4" t="s">
        <v>103</v>
      </c>
      <c r="C113" s="4" t="s">
        <v>101</v>
      </c>
      <c r="D113" s="4">
        <f t="shared" si="7"/>
        <v>48</v>
      </c>
      <c r="E113" s="4"/>
      <c r="F113" s="4">
        <v>24</v>
      </c>
      <c r="G113" s="4"/>
      <c r="H113" s="4"/>
      <c r="I113" s="4"/>
      <c r="J113" s="4" t="s">
        <v>401</v>
      </c>
    </row>
    <row r="114" spans="1:10" ht="30" customHeight="1" x14ac:dyDescent="0.2">
      <c r="A114" s="22" t="s">
        <v>106</v>
      </c>
      <c r="B114" s="4" t="s">
        <v>103</v>
      </c>
      <c r="C114" s="4" t="s">
        <v>107</v>
      </c>
      <c r="D114" s="4">
        <f t="shared" si="7"/>
        <v>10</v>
      </c>
      <c r="E114" s="4"/>
      <c r="F114" s="4">
        <v>5</v>
      </c>
      <c r="G114" s="4"/>
      <c r="H114" s="4"/>
      <c r="I114" s="4"/>
      <c r="J114" s="4" t="s">
        <v>401</v>
      </c>
    </row>
    <row r="115" spans="1:10" ht="30" customHeight="1" x14ac:dyDescent="0.2">
      <c r="A115" s="22" t="s">
        <v>108</v>
      </c>
      <c r="B115" s="4" t="s">
        <v>103</v>
      </c>
      <c r="C115" s="4" t="s">
        <v>104</v>
      </c>
      <c r="D115" s="4">
        <f t="shared" si="7"/>
        <v>20</v>
      </c>
      <c r="E115" s="4"/>
      <c r="F115" s="4">
        <v>10</v>
      </c>
      <c r="G115" s="4"/>
      <c r="H115" s="4"/>
      <c r="I115" s="4"/>
      <c r="J115" s="4"/>
    </row>
    <row r="116" spans="1:10" ht="30" customHeight="1" x14ac:dyDescent="0.2">
      <c r="A116" s="22" t="s">
        <v>109</v>
      </c>
      <c r="B116" s="4" t="s">
        <v>103</v>
      </c>
      <c r="C116" s="4" t="s">
        <v>104</v>
      </c>
      <c r="D116" s="4">
        <f t="shared" si="7"/>
        <v>48</v>
      </c>
      <c r="E116" s="4"/>
      <c r="F116" s="4">
        <v>24</v>
      </c>
      <c r="G116" s="4"/>
      <c r="H116" s="4"/>
      <c r="I116" s="4"/>
      <c r="J116" s="4">
        <v>20027</v>
      </c>
    </row>
    <row r="117" spans="1:10" ht="30" customHeight="1" x14ac:dyDescent="0.2">
      <c r="A117" s="30" t="s">
        <v>110</v>
      </c>
      <c r="B117" s="4" t="s">
        <v>12</v>
      </c>
      <c r="C117" s="9" t="s">
        <v>111</v>
      </c>
      <c r="D117" s="4">
        <f t="shared" si="7"/>
        <v>20</v>
      </c>
      <c r="E117" s="9"/>
      <c r="F117" s="4">
        <v>10</v>
      </c>
      <c r="G117" s="4"/>
      <c r="H117" s="4"/>
      <c r="I117" s="4"/>
      <c r="J117" s="4"/>
    </row>
    <row r="118" spans="1:10" ht="30" customHeight="1" x14ac:dyDescent="0.2">
      <c r="A118" s="22" t="s">
        <v>112</v>
      </c>
      <c r="B118" s="5" t="s">
        <v>12</v>
      </c>
      <c r="C118" s="12" t="s">
        <v>515</v>
      </c>
      <c r="D118" s="4">
        <f t="shared" si="7"/>
        <v>16</v>
      </c>
      <c r="E118" s="12"/>
      <c r="F118" s="5">
        <v>8</v>
      </c>
      <c r="G118" s="5"/>
      <c r="H118" s="5"/>
      <c r="I118" s="5"/>
      <c r="J118" s="4">
        <v>900184</v>
      </c>
    </row>
    <row r="119" spans="1:10" ht="30" customHeight="1" x14ac:dyDescent="0.2">
      <c r="A119" s="22" t="s">
        <v>114</v>
      </c>
      <c r="B119" s="5" t="s">
        <v>12</v>
      </c>
      <c r="C119" s="5" t="s">
        <v>115</v>
      </c>
      <c r="D119" s="4">
        <f t="shared" si="7"/>
        <v>20</v>
      </c>
      <c r="E119" s="5"/>
      <c r="F119" s="5">
        <v>10</v>
      </c>
      <c r="G119" s="5"/>
      <c r="H119" s="5"/>
      <c r="I119" s="5"/>
      <c r="J119" s="4">
        <v>900659</v>
      </c>
    </row>
    <row r="120" spans="1:10" ht="30" customHeight="1" x14ac:dyDescent="0.2">
      <c r="A120" s="22" t="s">
        <v>116</v>
      </c>
      <c r="B120" s="4" t="s">
        <v>12</v>
      </c>
      <c r="C120" s="4" t="s">
        <v>117</v>
      </c>
      <c r="D120" s="4">
        <f t="shared" si="7"/>
        <v>30</v>
      </c>
      <c r="E120" s="4"/>
      <c r="F120" s="4">
        <v>15</v>
      </c>
      <c r="G120" s="4"/>
      <c r="H120" s="4"/>
      <c r="I120" s="4"/>
      <c r="J120" s="4" t="s">
        <v>401</v>
      </c>
    </row>
    <row r="121" spans="1:10" ht="30" customHeight="1" x14ac:dyDescent="0.2">
      <c r="A121" s="22" t="s">
        <v>119</v>
      </c>
      <c r="B121" s="4" t="s">
        <v>12</v>
      </c>
      <c r="C121" s="4" t="s">
        <v>91</v>
      </c>
      <c r="D121" s="4">
        <f t="shared" si="7"/>
        <v>4</v>
      </c>
      <c r="E121" s="4"/>
      <c r="F121" s="4">
        <v>2</v>
      </c>
      <c r="G121" s="4"/>
      <c r="H121" s="4"/>
      <c r="I121" s="4"/>
      <c r="J121" s="4"/>
    </row>
    <row r="122" spans="1:10" ht="30" customHeight="1" x14ac:dyDescent="0.2">
      <c r="A122" s="22" t="s">
        <v>120</v>
      </c>
      <c r="B122" s="4" t="s">
        <v>16</v>
      </c>
      <c r="C122" s="4" t="s">
        <v>107</v>
      </c>
      <c r="D122" s="4">
        <f t="shared" si="7"/>
        <v>4</v>
      </c>
      <c r="E122" s="4"/>
      <c r="F122" s="4">
        <v>2</v>
      </c>
      <c r="G122" s="4"/>
      <c r="H122" s="4"/>
      <c r="I122" s="4"/>
      <c r="J122" s="4">
        <v>2047</v>
      </c>
    </row>
    <row r="123" spans="1:10" ht="30" customHeight="1" x14ac:dyDescent="0.2">
      <c r="A123" s="22" t="s">
        <v>121</v>
      </c>
      <c r="B123" s="4" t="s">
        <v>12</v>
      </c>
      <c r="C123" s="4" t="s">
        <v>535</v>
      </c>
      <c r="D123" s="4">
        <f t="shared" si="7"/>
        <v>118</v>
      </c>
      <c r="E123" s="4"/>
      <c r="F123" s="4">
        <v>59</v>
      </c>
      <c r="G123" s="4"/>
      <c r="H123" s="4"/>
      <c r="I123" s="4"/>
      <c r="J123" s="4">
        <v>900667</v>
      </c>
    </row>
    <row r="124" spans="1:10" ht="30" customHeight="1" x14ac:dyDescent="0.2">
      <c r="A124" s="22" t="s">
        <v>122</v>
      </c>
      <c r="B124" s="4" t="s">
        <v>16</v>
      </c>
      <c r="C124" s="4" t="s">
        <v>16</v>
      </c>
      <c r="D124" s="4">
        <f t="shared" si="7"/>
        <v>8</v>
      </c>
      <c r="E124" s="4"/>
      <c r="F124" s="4">
        <v>4</v>
      </c>
      <c r="G124" s="4"/>
      <c r="H124" s="4"/>
      <c r="I124" s="4"/>
      <c r="J124" s="4" t="s">
        <v>401</v>
      </c>
    </row>
    <row r="125" spans="1:10" ht="30" customHeight="1" x14ac:dyDescent="0.2">
      <c r="A125" s="22" t="s">
        <v>123</v>
      </c>
      <c r="B125" s="4" t="s">
        <v>16</v>
      </c>
      <c r="C125" s="4" t="s">
        <v>16</v>
      </c>
      <c r="D125" s="4">
        <f t="shared" si="7"/>
        <v>4</v>
      </c>
      <c r="E125" s="4"/>
      <c r="F125" s="4">
        <v>2</v>
      </c>
      <c r="G125" s="4"/>
      <c r="H125" s="4"/>
      <c r="I125" s="4"/>
      <c r="J125" s="4" t="s">
        <v>401</v>
      </c>
    </row>
    <row r="126" spans="1:10" ht="30" customHeight="1" x14ac:dyDescent="0.2">
      <c r="A126" s="22" t="s">
        <v>124</v>
      </c>
      <c r="B126" s="4" t="s">
        <v>16</v>
      </c>
      <c r="C126" s="4" t="s">
        <v>16</v>
      </c>
      <c r="D126" s="4">
        <f t="shared" si="7"/>
        <v>12</v>
      </c>
      <c r="E126" s="4"/>
      <c r="F126" s="4">
        <v>6</v>
      </c>
      <c r="G126" s="4"/>
      <c r="H126" s="4"/>
      <c r="I126" s="4"/>
      <c r="J126" s="4" t="s">
        <v>401</v>
      </c>
    </row>
    <row r="127" spans="1:10" ht="30" customHeight="1" x14ac:dyDescent="0.2">
      <c r="A127" s="22" t="s">
        <v>125</v>
      </c>
      <c r="B127" s="4" t="s">
        <v>16</v>
      </c>
      <c r="C127" s="4" t="s">
        <v>16</v>
      </c>
      <c r="D127" s="4">
        <f t="shared" si="7"/>
        <v>8</v>
      </c>
      <c r="E127" s="4"/>
      <c r="F127" s="4">
        <v>4</v>
      </c>
      <c r="G127" s="4"/>
      <c r="H127" s="4"/>
      <c r="I127" s="4"/>
      <c r="J127" s="4" t="s">
        <v>401</v>
      </c>
    </row>
    <row r="128" spans="1:10" ht="30" customHeight="1" x14ac:dyDescent="0.2">
      <c r="A128" s="22" t="s">
        <v>126</v>
      </c>
      <c r="B128" s="4" t="s">
        <v>12</v>
      </c>
      <c r="C128" s="4" t="s">
        <v>127</v>
      </c>
      <c r="D128" s="4">
        <f t="shared" si="7"/>
        <v>4</v>
      </c>
      <c r="E128" s="4"/>
      <c r="F128" s="4">
        <v>2</v>
      </c>
      <c r="G128" s="4"/>
      <c r="H128" s="4"/>
      <c r="I128" s="4"/>
      <c r="J128" s="4" t="s">
        <v>401</v>
      </c>
    </row>
    <row r="129" spans="1:10" ht="30" customHeight="1" x14ac:dyDescent="0.2">
      <c r="A129" s="22" t="s">
        <v>128</v>
      </c>
      <c r="B129" s="4" t="s">
        <v>12</v>
      </c>
      <c r="C129" s="4" t="s">
        <v>129</v>
      </c>
      <c r="D129" s="4">
        <f t="shared" si="7"/>
        <v>4</v>
      </c>
      <c r="E129" s="4"/>
      <c r="F129" s="4">
        <v>2</v>
      </c>
      <c r="G129" s="4"/>
      <c r="H129" s="4"/>
      <c r="I129" s="4"/>
      <c r="J129" s="4"/>
    </row>
    <row r="130" spans="1:10" ht="30" customHeight="1" x14ac:dyDescent="0.2">
      <c r="A130" s="32" t="s">
        <v>130</v>
      </c>
      <c r="B130" s="38"/>
      <c r="C130" s="38"/>
      <c r="D130" s="38"/>
      <c r="E130" s="38"/>
      <c r="F130" s="38"/>
      <c r="G130" s="35"/>
      <c r="H130" s="35"/>
      <c r="I130" s="35"/>
      <c r="J130" s="4"/>
    </row>
    <row r="131" spans="1:10" ht="30" customHeight="1" x14ac:dyDescent="0.2">
      <c r="A131" s="22" t="s">
        <v>131</v>
      </c>
      <c r="B131" s="4" t="s">
        <v>12</v>
      </c>
      <c r="C131" s="4" t="s">
        <v>132</v>
      </c>
      <c r="D131" s="4">
        <f t="shared" ref="D131:D140" si="8">(F131*2)</f>
        <v>80</v>
      </c>
      <c r="E131" s="4"/>
      <c r="F131" s="4">
        <v>40</v>
      </c>
      <c r="G131" s="4"/>
      <c r="H131" s="4"/>
      <c r="I131" s="4"/>
      <c r="J131" s="4">
        <v>900496</v>
      </c>
    </row>
    <row r="132" spans="1:10" ht="30" customHeight="1" x14ac:dyDescent="0.2">
      <c r="A132" s="22" t="s">
        <v>133</v>
      </c>
      <c r="B132" s="4" t="s">
        <v>12</v>
      </c>
      <c r="C132" s="4" t="s">
        <v>134</v>
      </c>
      <c r="D132" s="4">
        <f t="shared" si="8"/>
        <v>100</v>
      </c>
      <c r="E132" s="4"/>
      <c r="F132" s="4">
        <v>50</v>
      </c>
      <c r="G132" s="4"/>
      <c r="H132" s="4"/>
      <c r="I132" s="4"/>
      <c r="J132" s="4">
        <v>900239</v>
      </c>
    </row>
    <row r="133" spans="1:10" ht="30" customHeight="1" x14ac:dyDescent="0.2">
      <c r="A133" s="22" t="s">
        <v>135</v>
      </c>
      <c r="B133" s="4" t="s">
        <v>12</v>
      </c>
      <c r="C133" s="4" t="s">
        <v>136</v>
      </c>
      <c r="D133" s="4">
        <f t="shared" si="8"/>
        <v>120</v>
      </c>
      <c r="E133" s="4"/>
      <c r="F133" s="4">
        <v>60</v>
      </c>
      <c r="G133" s="4"/>
      <c r="H133" s="4"/>
      <c r="I133" s="4"/>
      <c r="J133" s="4">
        <v>900241</v>
      </c>
    </row>
    <row r="134" spans="1:10" ht="30" customHeight="1" x14ac:dyDescent="0.2">
      <c r="A134" s="22" t="s">
        <v>137</v>
      </c>
      <c r="B134" s="4" t="s">
        <v>12</v>
      </c>
      <c r="C134" s="4" t="s">
        <v>138</v>
      </c>
      <c r="D134" s="4">
        <f t="shared" si="8"/>
        <v>120</v>
      </c>
      <c r="E134" s="4"/>
      <c r="F134" s="4">
        <v>60</v>
      </c>
      <c r="G134" s="4"/>
      <c r="H134" s="4"/>
      <c r="I134" s="4"/>
      <c r="J134" s="4">
        <v>900242</v>
      </c>
    </row>
    <row r="135" spans="1:10" ht="30" customHeight="1" x14ac:dyDescent="0.2">
      <c r="A135" s="22" t="s">
        <v>139</v>
      </c>
      <c r="B135" s="4" t="s">
        <v>12</v>
      </c>
      <c r="C135" s="4" t="s">
        <v>140</v>
      </c>
      <c r="D135" s="4">
        <f t="shared" si="8"/>
        <v>10</v>
      </c>
      <c r="E135" s="4"/>
      <c r="F135" s="4">
        <v>5</v>
      </c>
      <c r="G135" s="4"/>
      <c r="H135" s="4"/>
      <c r="I135" s="4"/>
      <c r="J135" s="4">
        <v>900245</v>
      </c>
    </row>
    <row r="136" spans="1:10" ht="30" customHeight="1" x14ac:dyDescent="0.2">
      <c r="A136" s="22" t="s">
        <v>141</v>
      </c>
      <c r="B136" s="4" t="s">
        <v>12</v>
      </c>
      <c r="C136" s="4" t="s">
        <v>142</v>
      </c>
      <c r="D136" s="4">
        <f t="shared" si="8"/>
        <v>120</v>
      </c>
      <c r="E136" s="4"/>
      <c r="F136" s="4">
        <v>60</v>
      </c>
      <c r="G136" s="4"/>
      <c r="H136" s="4"/>
      <c r="I136" s="4"/>
      <c r="J136" s="4" t="s">
        <v>401</v>
      </c>
    </row>
    <row r="137" spans="1:10" ht="30" customHeight="1" x14ac:dyDescent="0.2">
      <c r="A137" s="22" t="s">
        <v>143</v>
      </c>
      <c r="B137" s="4" t="s">
        <v>12</v>
      </c>
      <c r="C137" s="4" t="s">
        <v>142</v>
      </c>
      <c r="D137" s="4">
        <f t="shared" si="8"/>
        <v>120</v>
      </c>
      <c r="E137" s="4"/>
      <c r="F137" s="4">
        <v>60</v>
      </c>
      <c r="G137" s="4"/>
      <c r="H137" s="4"/>
      <c r="I137" s="4"/>
      <c r="J137" s="4">
        <v>900244</v>
      </c>
    </row>
    <row r="138" spans="1:10" ht="30" customHeight="1" x14ac:dyDescent="0.2">
      <c r="A138" s="22" t="s">
        <v>144</v>
      </c>
      <c r="B138" s="4" t="s">
        <v>12</v>
      </c>
      <c r="C138" s="4" t="s">
        <v>142</v>
      </c>
      <c r="D138" s="4">
        <f t="shared" si="8"/>
        <v>120</v>
      </c>
      <c r="E138" s="4"/>
      <c r="F138" s="4">
        <v>60</v>
      </c>
      <c r="G138" s="4"/>
      <c r="H138" s="4"/>
      <c r="I138" s="4"/>
      <c r="J138" s="4" t="s">
        <v>401</v>
      </c>
    </row>
    <row r="139" spans="1:10" ht="30" customHeight="1" x14ac:dyDescent="0.2">
      <c r="A139" s="22" t="s">
        <v>145</v>
      </c>
      <c r="B139" s="4" t="s">
        <v>12</v>
      </c>
      <c r="C139" s="4" t="s">
        <v>146</v>
      </c>
      <c r="D139" s="4">
        <f t="shared" si="8"/>
        <v>120</v>
      </c>
      <c r="E139" s="4"/>
      <c r="F139" s="4">
        <v>60</v>
      </c>
      <c r="G139" s="4"/>
      <c r="H139" s="4"/>
      <c r="I139" s="4"/>
      <c r="J139" s="4" t="s">
        <v>401</v>
      </c>
    </row>
    <row r="140" spans="1:10" ht="30" customHeight="1" x14ac:dyDescent="0.2">
      <c r="A140" s="22" t="s">
        <v>147</v>
      </c>
      <c r="B140" s="4" t="s">
        <v>12</v>
      </c>
      <c r="C140" s="4" t="s">
        <v>142</v>
      </c>
      <c r="D140" s="4">
        <f t="shared" si="8"/>
        <v>120</v>
      </c>
      <c r="E140" s="4"/>
      <c r="F140" s="4">
        <v>60</v>
      </c>
      <c r="G140" s="4"/>
      <c r="H140" s="4"/>
      <c r="I140" s="4"/>
      <c r="J140" s="4"/>
    </row>
    <row r="141" spans="1:10" ht="30" customHeight="1" x14ac:dyDescent="0.2">
      <c r="A141" s="47" t="s">
        <v>148</v>
      </c>
      <c r="B141" s="48"/>
      <c r="C141" s="48"/>
      <c r="D141" s="48"/>
      <c r="E141" s="48"/>
      <c r="F141" s="48"/>
      <c r="G141" s="35"/>
      <c r="H141" s="18" t="s">
        <v>610</v>
      </c>
      <c r="I141" s="35"/>
      <c r="J141" s="4"/>
    </row>
    <row r="142" spans="1:10" ht="30" customHeight="1" x14ac:dyDescent="0.2">
      <c r="A142" s="36" t="s">
        <v>149</v>
      </c>
      <c r="B142" s="4" t="s">
        <v>12</v>
      </c>
      <c r="C142" s="4" t="s">
        <v>150</v>
      </c>
      <c r="D142" s="4">
        <f t="shared" ref="D142:D175" si="9">(F142*2)</f>
        <v>100</v>
      </c>
      <c r="E142" s="4"/>
      <c r="F142" s="4">
        <v>50</v>
      </c>
      <c r="G142" s="4"/>
      <c r="H142" s="4"/>
      <c r="I142" s="4"/>
      <c r="J142" s="4">
        <v>900278</v>
      </c>
    </row>
    <row r="143" spans="1:10" ht="30" customHeight="1" x14ac:dyDescent="0.2">
      <c r="A143" s="22" t="s">
        <v>649</v>
      </c>
      <c r="B143" s="4" t="s">
        <v>12</v>
      </c>
      <c r="C143" s="4" t="s">
        <v>151</v>
      </c>
      <c r="D143" s="4">
        <f t="shared" si="9"/>
        <v>132</v>
      </c>
      <c r="E143" s="4"/>
      <c r="F143" s="4">
        <v>66</v>
      </c>
      <c r="G143" s="4"/>
      <c r="H143" s="4"/>
      <c r="I143" s="4"/>
      <c r="J143" s="4">
        <v>900394</v>
      </c>
    </row>
    <row r="144" spans="1:10" ht="30" customHeight="1" x14ac:dyDescent="0.2">
      <c r="A144" s="22" t="s">
        <v>152</v>
      </c>
      <c r="B144" s="4" t="s">
        <v>12</v>
      </c>
      <c r="C144" s="4" t="s">
        <v>151</v>
      </c>
      <c r="D144" s="4">
        <f t="shared" si="9"/>
        <v>14</v>
      </c>
      <c r="E144" s="4"/>
      <c r="F144" s="4">
        <v>7</v>
      </c>
      <c r="G144" s="4"/>
      <c r="H144" s="4"/>
      <c r="I144" s="4"/>
      <c r="J144" s="4">
        <v>900679</v>
      </c>
    </row>
    <row r="145" spans="1:10" ht="30" customHeight="1" x14ac:dyDescent="0.2">
      <c r="A145" s="22" t="s">
        <v>153</v>
      </c>
      <c r="B145" s="4" t="s">
        <v>12</v>
      </c>
      <c r="C145" s="4" t="s">
        <v>151</v>
      </c>
      <c r="D145" s="4">
        <f t="shared" si="9"/>
        <v>254</v>
      </c>
      <c r="E145" s="4"/>
      <c r="F145" s="4">
        <v>127</v>
      </c>
      <c r="G145" s="4"/>
      <c r="H145" s="4"/>
      <c r="I145" s="4"/>
      <c r="J145" s="4">
        <v>1009</v>
      </c>
    </row>
    <row r="146" spans="1:10" ht="30" customHeight="1" x14ac:dyDescent="0.2">
      <c r="A146" s="22" t="s">
        <v>154</v>
      </c>
      <c r="B146" s="4" t="s">
        <v>12</v>
      </c>
      <c r="C146" s="4" t="s">
        <v>155</v>
      </c>
      <c r="D146" s="4">
        <f t="shared" si="9"/>
        <v>36</v>
      </c>
      <c r="E146" s="4"/>
      <c r="F146" s="4">
        <v>18</v>
      </c>
      <c r="G146" s="4"/>
      <c r="H146" s="4"/>
      <c r="I146" s="4"/>
      <c r="J146" s="4">
        <v>900533</v>
      </c>
    </row>
    <row r="147" spans="1:10" ht="30" customHeight="1" x14ac:dyDescent="0.2">
      <c r="A147" s="22" t="s">
        <v>156</v>
      </c>
      <c r="B147" s="4" t="s">
        <v>12</v>
      </c>
      <c r="C147" s="4" t="s">
        <v>157</v>
      </c>
      <c r="D147" s="4">
        <f t="shared" si="9"/>
        <v>120</v>
      </c>
      <c r="E147" s="4"/>
      <c r="F147" s="4">
        <v>60</v>
      </c>
      <c r="G147" s="4"/>
      <c r="H147" s="4"/>
      <c r="I147" s="4"/>
      <c r="J147" s="4">
        <v>901372</v>
      </c>
    </row>
    <row r="148" spans="1:10" ht="30" customHeight="1" x14ac:dyDescent="0.2">
      <c r="A148" s="22" t="s">
        <v>536</v>
      </c>
      <c r="B148" s="4" t="s">
        <v>12</v>
      </c>
      <c r="C148" s="4" t="s">
        <v>155</v>
      </c>
      <c r="D148" s="4">
        <f t="shared" si="9"/>
        <v>150</v>
      </c>
      <c r="E148" s="4"/>
      <c r="F148" s="4">
        <v>75</v>
      </c>
      <c r="G148" s="4"/>
      <c r="H148" s="4"/>
      <c r="I148" s="4"/>
      <c r="J148" s="4">
        <v>900533</v>
      </c>
    </row>
    <row r="149" spans="1:10" ht="30" customHeight="1" x14ac:dyDescent="0.2">
      <c r="A149" s="22" t="s">
        <v>627</v>
      </c>
      <c r="B149" s="4" t="s">
        <v>12</v>
      </c>
      <c r="C149" s="4" t="s">
        <v>157</v>
      </c>
      <c r="D149" s="4">
        <f t="shared" si="9"/>
        <v>406</v>
      </c>
      <c r="E149" s="4"/>
      <c r="F149" s="4">
        <v>203</v>
      </c>
      <c r="G149" s="4"/>
      <c r="H149" s="4"/>
      <c r="I149" s="4"/>
      <c r="J149" s="4">
        <v>900310</v>
      </c>
    </row>
    <row r="150" spans="1:10" ht="30" customHeight="1" x14ac:dyDescent="0.2">
      <c r="A150" s="22" t="s">
        <v>580</v>
      </c>
      <c r="B150" s="4" t="s">
        <v>12</v>
      </c>
      <c r="C150" s="4" t="s">
        <v>581</v>
      </c>
      <c r="D150" s="4">
        <f t="shared" si="9"/>
        <v>94</v>
      </c>
      <c r="E150" s="4"/>
      <c r="F150" s="4">
        <v>47</v>
      </c>
      <c r="G150" s="4"/>
      <c r="H150" s="4"/>
      <c r="I150" s="4"/>
      <c r="J150" s="4"/>
    </row>
    <row r="151" spans="1:10" ht="30" customHeight="1" x14ac:dyDescent="0.2">
      <c r="A151" s="22" t="s">
        <v>582</v>
      </c>
      <c r="B151" s="4" t="s">
        <v>12</v>
      </c>
      <c r="C151" s="4" t="s">
        <v>581</v>
      </c>
      <c r="D151" s="4">
        <f t="shared" si="9"/>
        <v>94</v>
      </c>
      <c r="E151" s="4"/>
      <c r="F151" s="4">
        <v>47</v>
      </c>
      <c r="G151" s="4"/>
      <c r="H151" s="4"/>
      <c r="I151" s="4"/>
      <c r="J151" s="4"/>
    </row>
    <row r="152" spans="1:10" ht="30" customHeight="1" x14ac:dyDescent="0.2">
      <c r="A152" s="22" t="s">
        <v>583</v>
      </c>
      <c r="B152" s="4" t="s">
        <v>12</v>
      </c>
      <c r="C152" s="4" t="s">
        <v>581</v>
      </c>
      <c r="D152" s="4">
        <f t="shared" si="9"/>
        <v>94</v>
      </c>
      <c r="E152" s="4"/>
      <c r="F152" s="4">
        <v>47</v>
      </c>
      <c r="G152" s="4"/>
      <c r="H152" s="4"/>
      <c r="I152" s="4"/>
      <c r="J152" s="4"/>
    </row>
    <row r="153" spans="1:10" ht="30" customHeight="1" x14ac:dyDescent="0.2">
      <c r="A153" s="22" t="s">
        <v>537</v>
      </c>
      <c r="B153" s="4" t="s">
        <v>12</v>
      </c>
      <c r="C153" s="4" t="s">
        <v>158</v>
      </c>
      <c r="D153" s="4">
        <f t="shared" si="9"/>
        <v>54</v>
      </c>
      <c r="E153" s="4"/>
      <c r="F153" s="4">
        <v>27</v>
      </c>
      <c r="G153" s="4"/>
      <c r="H153" s="4"/>
      <c r="I153" s="4"/>
      <c r="J153" s="39" t="s">
        <v>401</v>
      </c>
    </row>
    <row r="154" spans="1:10" ht="30" customHeight="1" x14ac:dyDescent="0.2">
      <c r="A154" s="22" t="s">
        <v>159</v>
      </c>
      <c r="B154" s="4" t="s">
        <v>12</v>
      </c>
      <c r="C154" s="4" t="s">
        <v>160</v>
      </c>
      <c r="D154" s="4">
        <f t="shared" si="9"/>
        <v>40</v>
      </c>
      <c r="E154" s="4"/>
      <c r="F154" s="4">
        <v>20</v>
      </c>
      <c r="G154" s="4"/>
      <c r="H154" s="4"/>
      <c r="I154" s="4"/>
      <c r="J154" s="39">
        <v>900290</v>
      </c>
    </row>
    <row r="155" spans="1:10" ht="30" customHeight="1" x14ac:dyDescent="0.2">
      <c r="A155" s="22" t="s">
        <v>538</v>
      </c>
      <c r="B155" s="4" t="s">
        <v>12</v>
      </c>
      <c r="C155" s="4" t="s">
        <v>539</v>
      </c>
      <c r="D155" s="4">
        <f t="shared" si="9"/>
        <v>2</v>
      </c>
      <c r="E155" s="4"/>
      <c r="F155" s="4">
        <v>1</v>
      </c>
      <c r="G155" s="4"/>
      <c r="H155" s="4"/>
      <c r="I155" s="4"/>
      <c r="J155" s="39">
        <v>902947</v>
      </c>
    </row>
    <row r="156" spans="1:10" ht="30" customHeight="1" x14ac:dyDescent="0.2">
      <c r="A156" s="22" t="s">
        <v>161</v>
      </c>
      <c r="B156" s="4" t="s">
        <v>12</v>
      </c>
      <c r="C156" s="4" t="s">
        <v>151</v>
      </c>
      <c r="D156" s="4">
        <f t="shared" si="9"/>
        <v>160</v>
      </c>
      <c r="E156" s="4"/>
      <c r="F156" s="4">
        <v>80</v>
      </c>
      <c r="G156" s="4"/>
      <c r="H156" s="4"/>
      <c r="I156" s="4"/>
      <c r="J156" s="39">
        <v>1032</v>
      </c>
    </row>
    <row r="157" spans="1:10" ht="30" customHeight="1" x14ac:dyDescent="0.2">
      <c r="A157" s="22" t="s">
        <v>162</v>
      </c>
      <c r="B157" s="4" t="s">
        <v>12</v>
      </c>
      <c r="C157" s="4" t="s">
        <v>96</v>
      </c>
      <c r="D157" s="4">
        <f t="shared" si="9"/>
        <v>800</v>
      </c>
      <c r="E157" s="4"/>
      <c r="F157" s="4">
        <v>400</v>
      </c>
      <c r="G157" s="4"/>
      <c r="H157" s="4"/>
      <c r="I157" s="4"/>
      <c r="J157" s="39">
        <v>900599</v>
      </c>
    </row>
    <row r="158" spans="1:10" ht="30" customHeight="1" x14ac:dyDescent="0.2">
      <c r="A158" s="22" t="s">
        <v>163</v>
      </c>
      <c r="B158" s="4" t="s">
        <v>16</v>
      </c>
      <c r="C158" s="4" t="s">
        <v>16</v>
      </c>
      <c r="D158" s="4">
        <f t="shared" si="9"/>
        <v>800</v>
      </c>
      <c r="E158" s="4"/>
      <c r="F158" s="4">
        <v>400</v>
      </c>
      <c r="G158" s="4"/>
      <c r="H158" s="4"/>
      <c r="I158" s="4"/>
      <c r="J158" s="39" t="s">
        <v>401</v>
      </c>
    </row>
    <row r="159" spans="1:10" ht="30" customHeight="1" x14ac:dyDescent="0.2">
      <c r="A159" s="22" t="s">
        <v>164</v>
      </c>
      <c r="B159" s="4" t="s">
        <v>12</v>
      </c>
      <c r="C159" s="4" t="s">
        <v>165</v>
      </c>
      <c r="D159" s="4">
        <f t="shared" si="9"/>
        <v>13200</v>
      </c>
      <c r="E159" s="4"/>
      <c r="F159" s="4">
        <v>6600</v>
      </c>
      <c r="G159" s="4"/>
      <c r="H159" s="4"/>
      <c r="I159" s="4"/>
      <c r="J159" s="4">
        <v>1053</v>
      </c>
    </row>
    <row r="160" spans="1:10" ht="30" customHeight="1" x14ac:dyDescent="0.2">
      <c r="A160" s="22" t="s">
        <v>494</v>
      </c>
      <c r="B160" s="4" t="s">
        <v>12</v>
      </c>
      <c r="C160" s="4" t="s">
        <v>495</v>
      </c>
      <c r="D160" s="4">
        <f t="shared" si="9"/>
        <v>104</v>
      </c>
      <c r="E160" s="4"/>
      <c r="F160" s="4">
        <v>52</v>
      </c>
      <c r="G160" s="4"/>
      <c r="H160" s="4"/>
      <c r="I160" s="4"/>
      <c r="J160" s="4"/>
    </row>
    <row r="161" spans="1:10" ht="30" customHeight="1" x14ac:dyDescent="0.2">
      <c r="A161" s="22" t="s">
        <v>492</v>
      </c>
      <c r="B161" s="4" t="s">
        <v>103</v>
      </c>
      <c r="C161" s="4" t="s">
        <v>493</v>
      </c>
      <c r="D161" s="4">
        <f t="shared" si="9"/>
        <v>24</v>
      </c>
      <c r="E161" s="4"/>
      <c r="F161" s="4">
        <v>12</v>
      </c>
      <c r="G161" s="4"/>
      <c r="H161" s="4"/>
      <c r="I161" s="4"/>
      <c r="J161" s="4"/>
    </row>
    <row r="162" spans="1:10" ht="30" customHeight="1" x14ac:dyDescent="0.2">
      <c r="A162" s="22" t="s">
        <v>166</v>
      </c>
      <c r="B162" s="4" t="s">
        <v>12</v>
      </c>
      <c r="C162" s="4" t="s">
        <v>167</v>
      </c>
      <c r="D162" s="4">
        <f t="shared" si="9"/>
        <v>12</v>
      </c>
      <c r="E162" s="4"/>
      <c r="F162" s="4">
        <v>6</v>
      </c>
      <c r="G162" s="4"/>
      <c r="H162" s="4"/>
      <c r="I162" s="4"/>
      <c r="J162" s="4" t="s">
        <v>401</v>
      </c>
    </row>
    <row r="163" spans="1:10" ht="30" customHeight="1" x14ac:dyDescent="0.2">
      <c r="A163" s="22" t="s">
        <v>574</v>
      </c>
      <c r="B163" s="4" t="s">
        <v>12</v>
      </c>
      <c r="C163" s="4" t="s">
        <v>491</v>
      </c>
      <c r="D163" s="4">
        <f t="shared" si="9"/>
        <v>50</v>
      </c>
      <c r="E163" s="4"/>
      <c r="F163" s="4">
        <v>25</v>
      </c>
      <c r="G163" s="4"/>
      <c r="H163" s="4"/>
      <c r="I163" s="4"/>
      <c r="J163" s="4"/>
    </row>
    <row r="164" spans="1:10" ht="30" customHeight="1" x14ac:dyDescent="0.2">
      <c r="A164" s="22" t="s">
        <v>168</v>
      </c>
      <c r="B164" s="4" t="s">
        <v>12</v>
      </c>
      <c r="C164" s="4" t="s">
        <v>169</v>
      </c>
      <c r="D164" s="4">
        <f t="shared" si="9"/>
        <v>74</v>
      </c>
      <c r="E164" s="4"/>
      <c r="F164" s="4">
        <v>37</v>
      </c>
      <c r="G164" s="4"/>
      <c r="H164" s="4"/>
      <c r="I164" s="4"/>
      <c r="J164" s="4">
        <v>904045</v>
      </c>
    </row>
    <row r="165" spans="1:10" ht="30" customHeight="1" x14ac:dyDescent="0.2">
      <c r="A165" s="22" t="s">
        <v>170</v>
      </c>
      <c r="B165" s="4" t="s">
        <v>12</v>
      </c>
      <c r="C165" s="4" t="s">
        <v>171</v>
      </c>
      <c r="D165" s="4">
        <f t="shared" si="9"/>
        <v>156</v>
      </c>
      <c r="E165" s="4"/>
      <c r="F165" s="4">
        <v>78</v>
      </c>
      <c r="G165" s="4"/>
      <c r="H165" s="4"/>
      <c r="I165" s="4"/>
      <c r="J165" s="4">
        <v>904035</v>
      </c>
    </row>
    <row r="166" spans="1:10" ht="30" customHeight="1" x14ac:dyDescent="0.2">
      <c r="A166" s="22" t="s">
        <v>172</v>
      </c>
      <c r="B166" s="4" t="s">
        <v>12</v>
      </c>
      <c r="C166" s="4" t="s">
        <v>173</v>
      </c>
      <c r="D166" s="4">
        <f t="shared" si="9"/>
        <v>48</v>
      </c>
      <c r="E166" s="4"/>
      <c r="F166" s="4">
        <v>24</v>
      </c>
      <c r="G166" s="4"/>
      <c r="H166" s="4"/>
      <c r="I166" s="4"/>
      <c r="J166" s="4">
        <v>903881</v>
      </c>
    </row>
    <row r="167" spans="1:10" ht="30" customHeight="1" x14ac:dyDescent="0.2">
      <c r="A167" s="22" t="s">
        <v>174</v>
      </c>
      <c r="B167" s="4" t="s">
        <v>12</v>
      </c>
      <c r="C167" s="4" t="s">
        <v>173</v>
      </c>
      <c r="D167" s="4">
        <f t="shared" si="9"/>
        <v>464</v>
      </c>
      <c r="E167" s="4"/>
      <c r="F167" s="4">
        <v>232</v>
      </c>
      <c r="G167" s="4"/>
      <c r="H167" s="4"/>
      <c r="I167" s="4"/>
      <c r="J167" s="4">
        <v>900387</v>
      </c>
    </row>
    <row r="168" spans="1:10" ht="30" customHeight="1" x14ac:dyDescent="0.2">
      <c r="A168" s="36" t="s">
        <v>406</v>
      </c>
      <c r="B168" s="4" t="s">
        <v>12</v>
      </c>
      <c r="C168" s="4" t="s">
        <v>173</v>
      </c>
      <c r="D168" s="4">
        <f t="shared" si="9"/>
        <v>40</v>
      </c>
      <c r="E168" s="4"/>
      <c r="F168" s="4">
        <v>20</v>
      </c>
      <c r="G168" s="4"/>
      <c r="H168" s="4"/>
      <c r="I168" s="4"/>
      <c r="J168" s="39">
        <v>900384</v>
      </c>
    </row>
    <row r="169" spans="1:10" ht="30" customHeight="1" x14ac:dyDescent="0.2">
      <c r="A169" s="22" t="s">
        <v>600</v>
      </c>
      <c r="B169" s="4" t="s">
        <v>12</v>
      </c>
      <c r="C169" s="4" t="s">
        <v>540</v>
      </c>
      <c r="D169" s="4">
        <f t="shared" si="9"/>
        <v>20</v>
      </c>
      <c r="E169" s="4"/>
      <c r="F169" s="4">
        <v>10</v>
      </c>
      <c r="G169" s="4"/>
      <c r="H169" s="4"/>
      <c r="I169" s="4"/>
      <c r="J169" s="39">
        <v>900295</v>
      </c>
    </row>
    <row r="170" spans="1:10" ht="30" customHeight="1" x14ac:dyDescent="0.2">
      <c r="A170" s="22" t="s">
        <v>626</v>
      </c>
      <c r="B170" s="4" t="s">
        <v>594</v>
      </c>
      <c r="C170" s="4" t="s">
        <v>601</v>
      </c>
      <c r="D170" s="4">
        <v>200</v>
      </c>
      <c r="E170" s="4"/>
      <c r="F170" s="4"/>
      <c r="G170" s="4"/>
      <c r="H170" s="4"/>
      <c r="I170" s="4"/>
      <c r="J170" s="39"/>
    </row>
    <row r="171" spans="1:10" ht="30" customHeight="1" x14ac:dyDescent="0.2">
      <c r="A171" s="22" t="s">
        <v>471</v>
      </c>
      <c r="B171" s="4" t="s">
        <v>12</v>
      </c>
      <c r="C171" s="4" t="s">
        <v>175</v>
      </c>
      <c r="D171" s="4">
        <f t="shared" si="9"/>
        <v>4</v>
      </c>
      <c r="E171" s="4"/>
      <c r="F171" s="4">
        <v>2</v>
      </c>
      <c r="G171" s="4"/>
      <c r="H171" s="4"/>
      <c r="I171" s="4"/>
      <c r="J171" s="39"/>
    </row>
    <row r="172" spans="1:10" ht="30" customHeight="1" x14ac:dyDescent="0.2">
      <c r="A172" s="22" t="s">
        <v>176</v>
      </c>
      <c r="B172" s="4" t="s">
        <v>12</v>
      </c>
      <c r="C172" s="4" t="s">
        <v>177</v>
      </c>
      <c r="D172" s="4">
        <f t="shared" si="9"/>
        <v>186</v>
      </c>
      <c r="E172" s="4"/>
      <c r="F172" s="4">
        <v>93</v>
      </c>
      <c r="G172" s="4"/>
      <c r="H172" s="4"/>
      <c r="I172" s="4"/>
      <c r="J172" s="39">
        <v>901281</v>
      </c>
    </row>
    <row r="173" spans="1:10" ht="30" customHeight="1" x14ac:dyDescent="0.2">
      <c r="A173" s="22" t="s">
        <v>178</v>
      </c>
      <c r="B173" s="4" t="s">
        <v>12</v>
      </c>
      <c r="C173" s="4" t="s">
        <v>179</v>
      </c>
      <c r="D173" s="4">
        <f t="shared" si="9"/>
        <v>16</v>
      </c>
      <c r="E173" s="4"/>
      <c r="F173" s="4">
        <v>8</v>
      </c>
      <c r="G173" s="4"/>
      <c r="H173" s="4"/>
      <c r="I173" s="4"/>
      <c r="J173" s="39">
        <v>903555</v>
      </c>
    </row>
    <row r="174" spans="1:10" ht="30" customHeight="1" x14ac:dyDescent="0.2">
      <c r="A174" s="22" t="s">
        <v>434</v>
      </c>
      <c r="B174" s="4" t="s">
        <v>12</v>
      </c>
      <c r="C174" s="4" t="s">
        <v>576</v>
      </c>
      <c r="D174" s="4">
        <f t="shared" si="9"/>
        <v>20</v>
      </c>
      <c r="E174" s="4"/>
      <c r="F174" s="4">
        <v>10</v>
      </c>
      <c r="G174" s="4"/>
      <c r="H174" s="4"/>
      <c r="I174" s="4"/>
      <c r="J174" s="39"/>
    </row>
    <row r="175" spans="1:10" ht="30" customHeight="1" x14ac:dyDescent="0.2">
      <c r="A175" s="22" t="s">
        <v>180</v>
      </c>
      <c r="B175" s="4" t="s">
        <v>12</v>
      </c>
      <c r="C175" s="4" t="s">
        <v>181</v>
      </c>
      <c r="D175" s="4">
        <f t="shared" si="9"/>
        <v>2</v>
      </c>
      <c r="E175" s="4"/>
      <c r="F175" s="4">
        <v>1</v>
      </c>
      <c r="G175" s="4"/>
      <c r="H175" s="4"/>
      <c r="I175" s="4"/>
      <c r="J175" s="39">
        <v>900527</v>
      </c>
    </row>
    <row r="176" spans="1:10" ht="30" customHeight="1" x14ac:dyDescent="0.2">
      <c r="A176" s="47" t="s">
        <v>182</v>
      </c>
      <c r="B176" s="48"/>
      <c r="C176" s="48"/>
      <c r="D176" s="48"/>
      <c r="E176" s="48"/>
      <c r="F176" s="48"/>
      <c r="G176" s="35"/>
      <c r="H176" s="35"/>
      <c r="I176" s="35"/>
      <c r="J176" s="4"/>
    </row>
    <row r="177" spans="1:10" ht="30" customHeight="1" x14ac:dyDescent="0.2">
      <c r="A177" s="22" t="s">
        <v>183</v>
      </c>
      <c r="B177" s="4" t="s">
        <v>12</v>
      </c>
      <c r="C177" s="4" t="s">
        <v>184</v>
      </c>
      <c r="D177" s="4">
        <f t="shared" ref="D177:D186" si="10">(F177*2)</f>
        <v>96</v>
      </c>
      <c r="E177" s="4"/>
      <c r="F177" s="4">
        <v>48</v>
      </c>
      <c r="G177" s="4"/>
      <c r="H177" s="4"/>
      <c r="I177" s="4"/>
      <c r="J177" s="4" t="s">
        <v>401</v>
      </c>
    </row>
    <row r="178" spans="1:10" ht="30" customHeight="1" x14ac:dyDescent="0.2">
      <c r="A178" s="22" t="s">
        <v>185</v>
      </c>
      <c r="B178" s="4" t="s">
        <v>12</v>
      </c>
      <c r="C178" s="4" t="s">
        <v>186</v>
      </c>
      <c r="D178" s="4">
        <f t="shared" si="10"/>
        <v>96</v>
      </c>
      <c r="E178" s="4"/>
      <c r="F178" s="4">
        <v>48</v>
      </c>
      <c r="G178" s="4"/>
      <c r="H178" s="4"/>
      <c r="I178" s="4"/>
      <c r="J178" s="4" t="s">
        <v>401</v>
      </c>
    </row>
    <row r="179" spans="1:10" ht="30" customHeight="1" x14ac:dyDescent="0.2">
      <c r="A179" s="22" t="s">
        <v>187</v>
      </c>
      <c r="B179" s="4" t="s">
        <v>12</v>
      </c>
      <c r="C179" s="4" t="s">
        <v>184</v>
      </c>
      <c r="D179" s="4">
        <f t="shared" si="10"/>
        <v>96</v>
      </c>
      <c r="E179" s="4"/>
      <c r="F179" s="4">
        <v>48</v>
      </c>
      <c r="G179" s="4"/>
      <c r="H179" s="4"/>
      <c r="I179" s="4"/>
      <c r="J179" s="4" t="s">
        <v>401</v>
      </c>
    </row>
    <row r="180" spans="1:10" ht="30" customHeight="1" x14ac:dyDescent="0.2">
      <c r="A180" s="22" t="s">
        <v>188</v>
      </c>
      <c r="B180" s="4" t="s">
        <v>12</v>
      </c>
      <c r="C180" s="4" t="s">
        <v>189</v>
      </c>
      <c r="D180" s="4">
        <f t="shared" si="10"/>
        <v>96</v>
      </c>
      <c r="E180" s="4"/>
      <c r="F180" s="4">
        <v>48</v>
      </c>
      <c r="G180" s="4"/>
      <c r="H180" s="4"/>
      <c r="I180" s="4"/>
      <c r="J180" s="4" t="s">
        <v>401</v>
      </c>
    </row>
    <row r="181" spans="1:10" ht="30" customHeight="1" x14ac:dyDescent="0.2">
      <c r="A181" s="22" t="s">
        <v>190</v>
      </c>
      <c r="B181" s="4" t="s">
        <v>12</v>
      </c>
      <c r="C181" s="4" t="s">
        <v>184</v>
      </c>
      <c r="D181" s="4">
        <f t="shared" si="10"/>
        <v>96</v>
      </c>
      <c r="E181" s="4"/>
      <c r="F181" s="4">
        <v>48</v>
      </c>
      <c r="G181" s="4"/>
      <c r="H181" s="4"/>
      <c r="I181" s="4"/>
      <c r="J181" s="4" t="s">
        <v>401</v>
      </c>
    </row>
    <row r="182" spans="1:10" ht="30" customHeight="1" x14ac:dyDescent="0.2">
      <c r="A182" s="22" t="s">
        <v>191</v>
      </c>
      <c r="B182" s="4" t="s">
        <v>12</v>
      </c>
      <c r="C182" s="4" t="s">
        <v>192</v>
      </c>
      <c r="D182" s="4">
        <f t="shared" si="10"/>
        <v>96</v>
      </c>
      <c r="E182" s="4"/>
      <c r="F182" s="4">
        <v>48</v>
      </c>
      <c r="G182" s="4"/>
      <c r="H182" s="4"/>
      <c r="I182" s="4"/>
      <c r="J182" s="4"/>
    </row>
    <row r="183" spans="1:10" ht="30" customHeight="1" x14ac:dyDescent="0.2">
      <c r="A183" s="22" t="s">
        <v>193</v>
      </c>
      <c r="B183" s="4" t="s">
        <v>12</v>
      </c>
      <c r="C183" s="4" t="s">
        <v>192</v>
      </c>
      <c r="D183" s="4">
        <f t="shared" si="10"/>
        <v>96</v>
      </c>
      <c r="E183" s="4"/>
      <c r="F183" s="4">
        <v>48</v>
      </c>
      <c r="G183" s="4"/>
      <c r="H183" s="4"/>
      <c r="I183" s="4"/>
      <c r="J183" s="4" t="s">
        <v>401</v>
      </c>
    </row>
    <row r="184" spans="1:10" ht="30" customHeight="1" x14ac:dyDescent="0.2">
      <c r="A184" s="22" t="s">
        <v>194</v>
      </c>
      <c r="B184" s="4" t="s">
        <v>12</v>
      </c>
      <c r="C184" s="4" t="s">
        <v>195</v>
      </c>
      <c r="D184" s="4">
        <f t="shared" si="10"/>
        <v>96</v>
      </c>
      <c r="E184" s="4"/>
      <c r="F184" s="4">
        <v>48</v>
      </c>
      <c r="G184" s="4"/>
      <c r="H184" s="4"/>
      <c r="I184" s="4"/>
      <c r="J184" s="4" t="s">
        <v>401</v>
      </c>
    </row>
    <row r="185" spans="1:10" ht="30" customHeight="1" x14ac:dyDescent="0.2">
      <c r="A185" s="22" t="s">
        <v>196</v>
      </c>
      <c r="B185" s="4" t="s">
        <v>12</v>
      </c>
      <c r="C185" s="4" t="s">
        <v>197</v>
      </c>
      <c r="D185" s="4">
        <f t="shared" si="10"/>
        <v>96</v>
      </c>
      <c r="E185" s="4"/>
      <c r="F185" s="4">
        <v>48</v>
      </c>
      <c r="G185" s="4"/>
      <c r="H185" s="4"/>
      <c r="I185" s="4"/>
      <c r="J185" s="4" t="s">
        <v>401</v>
      </c>
    </row>
    <row r="186" spans="1:10" ht="30" customHeight="1" x14ac:dyDescent="0.2">
      <c r="A186" s="22" t="s">
        <v>198</v>
      </c>
      <c r="B186" s="4" t="s">
        <v>12</v>
      </c>
      <c r="C186" s="4" t="s">
        <v>184</v>
      </c>
      <c r="D186" s="4">
        <f t="shared" si="10"/>
        <v>192</v>
      </c>
      <c r="E186" s="4"/>
      <c r="F186" s="4">
        <v>96</v>
      </c>
      <c r="G186" s="4"/>
      <c r="H186" s="4"/>
      <c r="I186" s="4"/>
      <c r="J186" s="4"/>
    </row>
    <row r="187" spans="1:10" ht="30" customHeight="1" x14ac:dyDescent="0.2">
      <c r="A187" s="47" t="s">
        <v>199</v>
      </c>
      <c r="B187" s="48"/>
      <c r="C187" s="48"/>
      <c r="D187" s="48"/>
      <c r="E187" s="48"/>
      <c r="F187" s="48"/>
      <c r="G187" s="35"/>
      <c r="H187" s="18" t="s">
        <v>610</v>
      </c>
      <c r="I187" s="35"/>
      <c r="J187" s="4"/>
    </row>
    <row r="188" spans="1:10" ht="30" customHeight="1" x14ac:dyDescent="0.2">
      <c r="A188" s="22" t="s">
        <v>200</v>
      </c>
      <c r="B188" s="4" t="s">
        <v>12</v>
      </c>
      <c r="C188" s="4" t="s">
        <v>201</v>
      </c>
      <c r="D188" s="4">
        <f t="shared" ref="D188:D220" si="11">(F188*2)</f>
        <v>40</v>
      </c>
      <c r="E188" s="4"/>
      <c r="F188" s="4">
        <v>20</v>
      </c>
      <c r="G188" s="4"/>
      <c r="H188" s="4"/>
      <c r="I188" s="4"/>
      <c r="J188" s="4"/>
    </row>
    <row r="189" spans="1:10" ht="30" customHeight="1" x14ac:dyDescent="0.2">
      <c r="A189" s="22" t="s">
        <v>586</v>
      </c>
      <c r="B189" s="4" t="s">
        <v>12</v>
      </c>
      <c r="C189" s="4" t="s">
        <v>585</v>
      </c>
      <c r="D189" s="4">
        <f t="shared" si="11"/>
        <v>132</v>
      </c>
      <c r="E189" s="4"/>
      <c r="F189" s="4">
        <v>66</v>
      </c>
      <c r="G189" s="4"/>
      <c r="H189" s="4"/>
      <c r="I189" s="4"/>
      <c r="J189" s="4">
        <v>900724</v>
      </c>
    </row>
    <row r="190" spans="1:10" ht="30" customHeight="1" x14ac:dyDescent="0.2">
      <c r="A190" s="22" t="s">
        <v>584</v>
      </c>
      <c r="B190" s="4" t="s">
        <v>12</v>
      </c>
      <c r="C190" s="4" t="s">
        <v>585</v>
      </c>
      <c r="D190" s="4">
        <f t="shared" si="11"/>
        <v>240</v>
      </c>
      <c r="E190" s="4"/>
      <c r="F190" s="4">
        <v>120</v>
      </c>
      <c r="G190" s="4"/>
      <c r="H190" s="4"/>
      <c r="I190" s="4"/>
      <c r="J190" s="4">
        <v>900396</v>
      </c>
    </row>
    <row r="191" spans="1:10" ht="30" customHeight="1" x14ac:dyDescent="0.2">
      <c r="A191" s="22" t="s">
        <v>202</v>
      </c>
      <c r="B191" s="4" t="s">
        <v>12</v>
      </c>
      <c r="C191" s="4" t="s">
        <v>203</v>
      </c>
      <c r="D191" s="4">
        <f t="shared" si="11"/>
        <v>20</v>
      </c>
      <c r="E191" s="4"/>
      <c r="F191" s="4">
        <v>10</v>
      </c>
      <c r="G191" s="4"/>
      <c r="H191" s="4"/>
      <c r="I191" s="4"/>
      <c r="J191" s="4" t="s">
        <v>401</v>
      </c>
    </row>
    <row r="192" spans="1:10" ht="30" customHeight="1" x14ac:dyDescent="0.2">
      <c r="A192" s="22" t="s">
        <v>653</v>
      </c>
      <c r="B192" s="4" t="s">
        <v>12</v>
      </c>
      <c r="C192" s="4" t="s">
        <v>204</v>
      </c>
      <c r="D192" s="4">
        <f t="shared" si="11"/>
        <v>80</v>
      </c>
      <c r="E192" s="4"/>
      <c r="F192" s="4">
        <v>40</v>
      </c>
      <c r="G192" s="4"/>
      <c r="H192" s="4"/>
      <c r="I192" s="4"/>
      <c r="J192" s="4"/>
    </row>
    <row r="193" spans="1:10" ht="30" customHeight="1" x14ac:dyDescent="0.2">
      <c r="A193" s="22" t="s">
        <v>205</v>
      </c>
      <c r="B193" s="4" t="s">
        <v>12</v>
      </c>
      <c r="C193" s="4" t="s">
        <v>206</v>
      </c>
      <c r="D193" s="4">
        <f t="shared" si="11"/>
        <v>80</v>
      </c>
      <c r="E193" s="4"/>
      <c r="F193" s="4">
        <v>40</v>
      </c>
      <c r="G193" s="4"/>
      <c r="H193" s="4"/>
      <c r="I193" s="4"/>
      <c r="J193" s="4">
        <v>900613</v>
      </c>
    </row>
    <row r="194" spans="1:10" ht="30" customHeight="1" x14ac:dyDescent="0.2">
      <c r="A194" s="22" t="s">
        <v>207</v>
      </c>
      <c r="B194" s="4" t="s">
        <v>12</v>
      </c>
      <c r="C194" s="4" t="s">
        <v>204</v>
      </c>
      <c r="D194" s="4">
        <f t="shared" si="11"/>
        <v>80</v>
      </c>
      <c r="E194" s="4"/>
      <c r="F194" s="4">
        <v>40</v>
      </c>
      <c r="G194" s="4"/>
      <c r="H194" s="4"/>
      <c r="I194" s="4"/>
      <c r="J194" s="4"/>
    </row>
    <row r="195" spans="1:10" ht="30" customHeight="1" x14ac:dyDescent="0.2">
      <c r="A195" s="22" t="s">
        <v>655</v>
      </c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30" customHeight="1" x14ac:dyDescent="0.2">
      <c r="A196" s="22" t="s">
        <v>654</v>
      </c>
      <c r="B196" s="4" t="s">
        <v>12</v>
      </c>
      <c r="C196" s="4" t="s">
        <v>498</v>
      </c>
      <c r="D196" s="4">
        <f t="shared" si="11"/>
        <v>86</v>
      </c>
      <c r="E196" s="4"/>
      <c r="F196" s="4">
        <v>43</v>
      </c>
      <c r="G196" s="4"/>
      <c r="H196" s="4"/>
      <c r="I196" s="4"/>
      <c r="J196" s="4"/>
    </row>
    <row r="197" spans="1:10" ht="30" customHeight="1" x14ac:dyDescent="0.2">
      <c r="A197" s="22" t="s">
        <v>650</v>
      </c>
      <c r="B197" s="4" t="s">
        <v>12</v>
      </c>
      <c r="C197" s="4" t="s">
        <v>208</v>
      </c>
      <c r="D197" s="4">
        <f t="shared" si="11"/>
        <v>220</v>
      </c>
      <c r="E197" s="4"/>
      <c r="F197" s="4">
        <v>110</v>
      </c>
      <c r="G197" s="4"/>
      <c r="H197" s="4"/>
      <c r="I197" s="4"/>
      <c r="J197" s="4">
        <v>18364</v>
      </c>
    </row>
    <row r="198" spans="1:10" ht="30" customHeight="1" x14ac:dyDescent="0.2">
      <c r="A198" s="22" t="s">
        <v>651</v>
      </c>
      <c r="B198" s="4" t="s">
        <v>209</v>
      </c>
      <c r="C198" s="4" t="s">
        <v>209</v>
      </c>
      <c r="D198" s="4">
        <f t="shared" si="11"/>
        <v>1080</v>
      </c>
      <c r="E198" s="4"/>
      <c r="F198" s="4">
        <v>540</v>
      </c>
      <c r="G198" s="4"/>
      <c r="H198" s="4"/>
      <c r="I198" s="4"/>
      <c r="J198" s="4"/>
    </row>
    <row r="199" spans="1:10" ht="30" customHeight="1" x14ac:dyDescent="0.2">
      <c r="A199" s="22" t="s">
        <v>652</v>
      </c>
      <c r="B199" s="4" t="s">
        <v>12</v>
      </c>
      <c r="C199" s="4" t="s">
        <v>210</v>
      </c>
      <c r="D199" s="4">
        <f t="shared" si="11"/>
        <v>20</v>
      </c>
      <c r="E199" s="4"/>
      <c r="F199" s="4">
        <v>10</v>
      </c>
      <c r="G199" s="4"/>
      <c r="H199" s="4"/>
      <c r="I199" s="4"/>
      <c r="J199" s="4">
        <v>900487</v>
      </c>
    </row>
    <row r="200" spans="1:10" ht="30" customHeight="1" x14ac:dyDescent="0.2">
      <c r="A200" s="22" t="s">
        <v>211</v>
      </c>
      <c r="B200" s="4" t="s">
        <v>12</v>
      </c>
      <c r="C200" s="4" t="s">
        <v>212</v>
      </c>
      <c r="D200" s="4">
        <f t="shared" si="11"/>
        <v>20</v>
      </c>
      <c r="E200" s="4"/>
      <c r="F200" s="4">
        <v>10</v>
      </c>
      <c r="G200" s="4"/>
      <c r="H200" s="4"/>
      <c r="I200" s="4"/>
      <c r="J200" s="4"/>
    </row>
    <row r="201" spans="1:10" ht="30" customHeight="1" x14ac:dyDescent="0.2">
      <c r="A201" s="22" t="s">
        <v>425</v>
      </c>
      <c r="B201" s="4" t="s">
        <v>12</v>
      </c>
      <c r="C201" s="4" t="s">
        <v>426</v>
      </c>
      <c r="D201" s="4">
        <f t="shared" si="11"/>
        <v>180</v>
      </c>
      <c r="E201" s="4"/>
      <c r="F201" s="4">
        <v>90</v>
      </c>
      <c r="G201" s="4"/>
      <c r="H201" s="4"/>
      <c r="I201" s="4"/>
      <c r="J201" s="4"/>
    </row>
    <row r="202" spans="1:10" ht="30" customHeight="1" x14ac:dyDescent="0.2">
      <c r="A202" s="22" t="s">
        <v>213</v>
      </c>
      <c r="B202" s="4" t="s">
        <v>12</v>
      </c>
      <c r="C202" s="4" t="s">
        <v>214</v>
      </c>
      <c r="D202" s="4" t="str">
        <f>A43</f>
        <v>Chicken Tender Tyson 10383640928</v>
      </c>
      <c r="E202" s="4"/>
      <c r="F202" s="4">
        <v>60</v>
      </c>
      <c r="G202" s="4"/>
      <c r="H202" s="4"/>
      <c r="I202" s="4"/>
      <c r="J202" s="4"/>
    </row>
    <row r="203" spans="1:10" ht="30" customHeight="1" x14ac:dyDescent="0.2">
      <c r="A203" s="22" t="s">
        <v>643</v>
      </c>
      <c r="B203" s="4" t="s">
        <v>12</v>
      </c>
      <c r="C203" s="4" t="s">
        <v>641</v>
      </c>
      <c r="D203" s="4">
        <v>96</v>
      </c>
      <c r="E203" s="4"/>
      <c r="F203" s="4"/>
      <c r="G203" s="4"/>
      <c r="H203" s="4"/>
      <c r="I203" s="4"/>
      <c r="J203" s="4"/>
    </row>
    <row r="204" spans="1:10" ht="30" customHeight="1" x14ac:dyDescent="0.2">
      <c r="A204" s="22" t="s">
        <v>642</v>
      </c>
      <c r="B204" s="4" t="s">
        <v>12</v>
      </c>
      <c r="C204" s="4" t="s">
        <v>641</v>
      </c>
      <c r="D204" s="4">
        <f t="shared" si="11"/>
        <v>96</v>
      </c>
      <c r="E204" s="4"/>
      <c r="F204" s="4">
        <v>48</v>
      </c>
      <c r="G204" s="4"/>
      <c r="H204" s="4"/>
      <c r="I204" s="4"/>
      <c r="J204" s="4">
        <v>901369</v>
      </c>
    </row>
    <row r="205" spans="1:10" ht="30" customHeight="1" x14ac:dyDescent="0.2">
      <c r="A205" s="22" t="s">
        <v>496</v>
      </c>
      <c r="B205" s="4" t="s">
        <v>12</v>
      </c>
      <c r="C205" s="4" t="s">
        <v>497</v>
      </c>
      <c r="D205" s="4">
        <f t="shared" si="11"/>
        <v>90</v>
      </c>
      <c r="E205" s="4"/>
      <c r="F205" s="4">
        <v>45</v>
      </c>
      <c r="G205" s="4"/>
      <c r="H205" s="4"/>
      <c r="I205" s="4"/>
      <c r="J205" s="4"/>
    </row>
    <row r="206" spans="1:10" ht="30" customHeight="1" x14ac:dyDescent="0.2">
      <c r="A206" s="22" t="s">
        <v>215</v>
      </c>
      <c r="B206" s="4" t="s">
        <v>12</v>
      </c>
      <c r="C206" s="4" t="s">
        <v>216</v>
      </c>
      <c r="D206" s="4">
        <f t="shared" si="11"/>
        <v>110</v>
      </c>
      <c r="E206" s="4"/>
      <c r="F206" s="4">
        <v>55</v>
      </c>
      <c r="G206" s="4"/>
      <c r="H206" s="4"/>
      <c r="I206" s="4"/>
      <c r="J206" s="4" t="s">
        <v>401</v>
      </c>
    </row>
    <row r="207" spans="1:10" ht="30" customHeight="1" x14ac:dyDescent="0.2">
      <c r="A207" s="22" t="s">
        <v>625</v>
      </c>
      <c r="B207" s="4" t="s">
        <v>594</v>
      </c>
      <c r="C207" s="4" t="s">
        <v>602</v>
      </c>
      <c r="D207" s="4">
        <v>50</v>
      </c>
      <c r="E207" s="4"/>
      <c r="F207" s="4"/>
      <c r="G207" s="4"/>
      <c r="H207" s="4"/>
      <c r="I207" s="4"/>
      <c r="J207" s="4"/>
    </row>
    <row r="208" spans="1:10" ht="30" customHeight="1" x14ac:dyDescent="0.2">
      <c r="A208" s="22" t="s">
        <v>588</v>
      </c>
      <c r="B208" s="4" t="s">
        <v>12</v>
      </c>
      <c r="C208" s="4" t="s">
        <v>589</v>
      </c>
      <c r="D208" s="4">
        <v>10</v>
      </c>
      <c r="E208" s="4"/>
      <c r="F208" s="4"/>
      <c r="G208" s="4"/>
      <c r="H208" s="4"/>
      <c r="I208" s="4"/>
      <c r="J208" s="4">
        <v>904762</v>
      </c>
    </row>
    <row r="209" spans="1:10" ht="30" customHeight="1" x14ac:dyDescent="0.2">
      <c r="A209" s="22" t="s">
        <v>590</v>
      </c>
      <c r="B209" s="4" t="s">
        <v>12</v>
      </c>
      <c r="C209" s="4" t="s">
        <v>589</v>
      </c>
      <c r="D209" s="4">
        <v>10</v>
      </c>
      <c r="E209" s="4"/>
      <c r="F209" s="4"/>
      <c r="G209" s="4"/>
      <c r="H209" s="4"/>
      <c r="I209" s="4"/>
      <c r="J209" s="4">
        <v>904763</v>
      </c>
    </row>
    <row r="210" spans="1:10" ht="30" customHeight="1" x14ac:dyDescent="0.2">
      <c r="A210" s="22" t="s">
        <v>217</v>
      </c>
      <c r="B210" s="4" t="s">
        <v>12</v>
      </c>
      <c r="C210" s="4" t="s">
        <v>218</v>
      </c>
      <c r="D210" s="4">
        <f t="shared" si="11"/>
        <v>30</v>
      </c>
      <c r="E210" s="4"/>
      <c r="F210" s="4">
        <v>15</v>
      </c>
      <c r="G210" s="4"/>
      <c r="H210" s="4"/>
      <c r="I210" s="4"/>
      <c r="J210" s="4"/>
    </row>
    <row r="211" spans="1:10" ht="30" customHeight="1" x14ac:dyDescent="0.2">
      <c r="A211" s="22" t="s">
        <v>441</v>
      </c>
      <c r="B211" s="4" t="s">
        <v>12</v>
      </c>
      <c r="C211" s="4" t="s">
        <v>219</v>
      </c>
      <c r="D211" s="4">
        <f t="shared" si="11"/>
        <v>220</v>
      </c>
      <c r="E211" s="4"/>
      <c r="F211" s="4">
        <v>110</v>
      </c>
      <c r="G211" s="4"/>
      <c r="H211" s="4"/>
      <c r="I211" s="4"/>
      <c r="J211" s="4">
        <v>900305</v>
      </c>
    </row>
    <row r="212" spans="1:10" ht="30" customHeight="1" x14ac:dyDescent="0.2">
      <c r="A212" s="22" t="s">
        <v>541</v>
      </c>
      <c r="B212" s="4" t="s">
        <v>12</v>
      </c>
      <c r="C212" s="4" t="s">
        <v>542</v>
      </c>
      <c r="D212" s="4">
        <f t="shared" si="11"/>
        <v>136</v>
      </c>
      <c r="E212" s="4"/>
      <c r="F212" s="4">
        <v>68</v>
      </c>
      <c r="G212" s="4"/>
      <c r="H212" s="4"/>
      <c r="I212" s="4"/>
      <c r="J212" s="4">
        <v>900249</v>
      </c>
    </row>
    <row r="213" spans="1:10" ht="30" customHeight="1" x14ac:dyDescent="0.2">
      <c r="A213" s="22" t="s">
        <v>413</v>
      </c>
      <c r="B213" s="4" t="s">
        <v>12</v>
      </c>
      <c r="C213" s="4" t="s">
        <v>220</v>
      </c>
      <c r="D213" s="4">
        <f t="shared" si="11"/>
        <v>12</v>
      </c>
      <c r="E213" s="8"/>
      <c r="F213" s="8">
        <v>6</v>
      </c>
      <c r="G213" s="8"/>
      <c r="H213" s="8"/>
      <c r="I213" s="8"/>
      <c r="J213" s="4">
        <v>900307</v>
      </c>
    </row>
    <row r="214" spans="1:10" ht="30" customHeight="1" x14ac:dyDescent="0.2">
      <c r="A214" s="22" t="s">
        <v>414</v>
      </c>
      <c r="B214" s="4" t="s">
        <v>12</v>
      </c>
      <c r="C214" s="4" t="s">
        <v>221</v>
      </c>
      <c r="D214" s="4">
        <f t="shared" si="11"/>
        <v>16</v>
      </c>
      <c r="E214" s="8"/>
      <c r="F214" s="8">
        <v>8</v>
      </c>
      <c r="G214" s="8"/>
      <c r="H214" s="8"/>
      <c r="I214" s="8"/>
      <c r="J214" s="4"/>
    </row>
    <row r="215" spans="1:10" ht="30" customHeight="1" x14ac:dyDescent="0.2">
      <c r="A215" s="22" t="s">
        <v>543</v>
      </c>
      <c r="B215" s="4" t="s">
        <v>12</v>
      </c>
      <c r="C215" s="4" t="s">
        <v>222</v>
      </c>
      <c r="D215" s="4">
        <f t="shared" si="11"/>
        <v>104</v>
      </c>
      <c r="E215" s="8"/>
      <c r="F215" s="8">
        <v>52</v>
      </c>
      <c r="G215" s="8"/>
      <c r="H215" s="8"/>
      <c r="I215" s="8"/>
      <c r="J215" s="4">
        <v>900161</v>
      </c>
    </row>
    <row r="216" spans="1:10" ht="30" customHeight="1" x14ac:dyDescent="0.2">
      <c r="A216" s="22" t="s">
        <v>442</v>
      </c>
      <c r="B216" s="4" t="s">
        <v>12</v>
      </c>
      <c r="C216" s="4" t="s">
        <v>223</v>
      </c>
      <c r="D216" s="4">
        <f t="shared" si="11"/>
        <v>200</v>
      </c>
      <c r="E216" s="8"/>
      <c r="F216" s="8">
        <v>100</v>
      </c>
      <c r="G216" s="8"/>
      <c r="H216" s="8"/>
      <c r="I216" s="8"/>
      <c r="J216" s="4">
        <v>18364</v>
      </c>
    </row>
    <row r="217" spans="1:10" ht="30" customHeight="1" x14ac:dyDescent="0.2">
      <c r="A217" s="22" t="s">
        <v>443</v>
      </c>
      <c r="B217" s="4" t="s">
        <v>12</v>
      </c>
      <c r="C217" s="4" t="s">
        <v>223</v>
      </c>
      <c r="D217" s="4">
        <f t="shared" si="11"/>
        <v>100</v>
      </c>
      <c r="E217" s="8"/>
      <c r="F217" s="8">
        <v>50</v>
      </c>
      <c r="G217" s="8"/>
      <c r="H217" s="8"/>
      <c r="I217" s="8"/>
      <c r="J217" s="4"/>
    </row>
    <row r="218" spans="1:10" ht="30" customHeight="1" x14ac:dyDescent="0.2">
      <c r="A218" s="22" t="s">
        <v>444</v>
      </c>
      <c r="B218" s="4" t="s">
        <v>12</v>
      </c>
      <c r="C218" s="4" t="s">
        <v>544</v>
      </c>
      <c r="D218" s="4">
        <f t="shared" si="11"/>
        <v>536</v>
      </c>
      <c r="E218" s="4"/>
      <c r="F218" s="4">
        <v>268</v>
      </c>
      <c r="G218" s="4"/>
      <c r="H218" s="4"/>
      <c r="I218" s="4"/>
      <c r="J218" s="4"/>
    </row>
    <row r="219" spans="1:10" ht="30" customHeight="1" x14ac:dyDescent="0.2">
      <c r="A219" s="23" t="s">
        <v>573</v>
      </c>
      <c r="B219" s="4" t="s">
        <v>12</v>
      </c>
      <c r="C219" s="4" t="s">
        <v>501</v>
      </c>
      <c r="D219" s="4">
        <f t="shared" si="11"/>
        <v>86</v>
      </c>
      <c r="E219" s="4"/>
      <c r="F219" s="4">
        <v>43</v>
      </c>
      <c r="G219" s="4"/>
      <c r="H219" s="4"/>
      <c r="I219" s="4"/>
      <c r="J219" s="4"/>
    </row>
    <row r="220" spans="1:10" ht="30" customHeight="1" x14ac:dyDescent="0.2">
      <c r="A220" s="23" t="s">
        <v>499</v>
      </c>
      <c r="B220" s="4" t="s">
        <v>12</v>
      </c>
      <c r="C220" s="4" t="s">
        <v>500</v>
      </c>
      <c r="D220" s="4">
        <f t="shared" si="11"/>
        <v>46</v>
      </c>
      <c r="E220" s="4"/>
      <c r="F220" s="4">
        <v>23</v>
      </c>
      <c r="G220" s="4"/>
      <c r="H220" s="4"/>
      <c r="I220" s="4"/>
      <c r="J220" s="4"/>
    </row>
    <row r="221" spans="1:10" ht="30" customHeight="1" x14ac:dyDescent="0.2">
      <c r="A221" s="47" t="s">
        <v>225</v>
      </c>
      <c r="B221" s="48"/>
      <c r="C221" s="48"/>
      <c r="D221" s="48"/>
      <c r="E221" s="48"/>
      <c r="F221" s="48"/>
      <c r="G221" s="35"/>
      <c r="H221" s="18" t="s">
        <v>610</v>
      </c>
      <c r="I221" s="35"/>
      <c r="J221" s="4"/>
    </row>
    <row r="222" spans="1:10" ht="30" customHeight="1" x14ac:dyDescent="0.2">
      <c r="A222" s="22" t="s">
        <v>226</v>
      </c>
      <c r="B222" s="4" t="s">
        <v>12</v>
      </c>
      <c r="C222" s="4" t="s">
        <v>227</v>
      </c>
      <c r="D222" s="4">
        <f t="shared" ref="D222:D243" si="12">(F222*2)</f>
        <v>140</v>
      </c>
      <c r="E222" s="4"/>
      <c r="F222" s="4">
        <v>70</v>
      </c>
      <c r="G222" s="4"/>
      <c r="H222" s="4"/>
      <c r="I222" s="4"/>
      <c r="J222" s="4">
        <v>901354</v>
      </c>
    </row>
    <row r="223" spans="1:10" ht="30" customHeight="1" x14ac:dyDescent="0.2">
      <c r="A223" s="22" t="s">
        <v>228</v>
      </c>
      <c r="B223" s="4" t="s">
        <v>12</v>
      </c>
      <c r="C223" s="4" t="s">
        <v>224</v>
      </c>
      <c r="D223" s="4">
        <f t="shared" si="12"/>
        <v>100</v>
      </c>
      <c r="E223" s="4"/>
      <c r="F223" s="4">
        <v>50</v>
      </c>
      <c r="G223" s="4"/>
      <c r="H223" s="4"/>
      <c r="I223" s="4"/>
      <c r="J223" s="4">
        <v>900611</v>
      </c>
    </row>
    <row r="224" spans="1:10" ht="30" customHeight="1" x14ac:dyDescent="0.2">
      <c r="A224" s="22" t="s">
        <v>445</v>
      </c>
      <c r="B224" s="4" t="s">
        <v>12</v>
      </c>
      <c r="C224" s="4" t="s">
        <v>407</v>
      </c>
      <c r="D224" s="4">
        <f t="shared" si="12"/>
        <v>54</v>
      </c>
      <c r="E224" s="4"/>
      <c r="F224" s="4">
        <v>27</v>
      </c>
      <c r="G224" s="4"/>
      <c r="H224" s="4"/>
      <c r="I224" s="4"/>
      <c r="J224" s="4">
        <v>902954</v>
      </c>
    </row>
    <row r="225" spans="1:10" ht="30" customHeight="1" x14ac:dyDescent="0.2">
      <c r="A225" s="22" t="s">
        <v>229</v>
      </c>
      <c r="B225" s="4" t="s">
        <v>12</v>
      </c>
      <c r="C225" s="4" t="s">
        <v>227</v>
      </c>
      <c r="D225" s="4">
        <f t="shared" si="12"/>
        <v>110</v>
      </c>
      <c r="E225" s="4"/>
      <c r="F225" s="4">
        <v>55</v>
      </c>
      <c r="G225" s="4"/>
      <c r="H225" s="4"/>
      <c r="I225" s="4"/>
      <c r="J225" s="39">
        <v>901348</v>
      </c>
    </row>
    <row r="226" spans="1:10" ht="30" customHeight="1" x14ac:dyDescent="0.2">
      <c r="A226" s="22" t="s">
        <v>446</v>
      </c>
      <c r="B226" s="4" t="s">
        <v>12</v>
      </c>
      <c r="C226" s="4" t="s">
        <v>227</v>
      </c>
      <c r="D226" s="4">
        <f t="shared" si="12"/>
        <v>40</v>
      </c>
      <c r="E226" s="4"/>
      <c r="F226" s="4">
        <v>20</v>
      </c>
      <c r="G226" s="4"/>
      <c r="H226" s="4"/>
      <c r="I226" s="4"/>
      <c r="J226" s="39">
        <v>8247</v>
      </c>
    </row>
    <row r="227" spans="1:10" ht="30" customHeight="1" x14ac:dyDescent="0.2">
      <c r="A227" s="22" t="s">
        <v>447</v>
      </c>
      <c r="B227" s="4" t="s">
        <v>12</v>
      </c>
      <c r="C227" s="4" t="s">
        <v>545</v>
      </c>
      <c r="D227" s="4">
        <f t="shared" si="12"/>
        <v>250</v>
      </c>
      <c r="E227" s="4"/>
      <c r="F227" s="4">
        <v>125</v>
      </c>
      <c r="G227" s="4"/>
      <c r="H227" s="4"/>
      <c r="I227" s="4"/>
      <c r="J227" s="39">
        <v>903953</v>
      </c>
    </row>
    <row r="228" spans="1:10" ht="30" customHeight="1" x14ac:dyDescent="0.2">
      <c r="A228" s="22" t="s">
        <v>448</v>
      </c>
      <c r="B228" s="4" t="s">
        <v>12</v>
      </c>
      <c r="C228" s="4" t="s">
        <v>227</v>
      </c>
      <c r="D228" s="4">
        <f t="shared" si="12"/>
        <v>20</v>
      </c>
      <c r="E228" s="4"/>
      <c r="F228" s="4">
        <v>10</v>
      </c>
      <c r="G228" s="4"/>
      <c r="H228" s="4"/>
      <c r="I228" s="4"/>
      <c r="J228" s="39">
        <v>900654</v>
      </c>
    </row>
    <row r="229" spans="1:10" ht="30" customHeight="1" x14ac:dyDescent="0.2">
      <c r="A229" s="22" t="s">
        <v>230</v>
      </c>
      <c r="B229" s="4" t="s">
        <v>12</v>
      </c>
      <c r="C229" s="4" t="s">
        <v>231</v>
      </c>
      <c r="D229" s="4">
        <f t="shared" si="12"/>
        <v>4</v>
      </c>
      <c r="E229" s="4"/>
      <c r="F229" s="4">
        <v>2</v>
      </c>
      <c r="G229" s="4"/>
      <c r="H229" s="4"/>
      <c r="I229" s="4"/>
      <c r="J229" s="4">
        <v>8013</v>
      </c>
    </row>
    <row r="230" spans="1:10" ht="30" customHeight="1" x14ac:dyDescent="0.2">
      <c r="A230" s="22" t="s">
        <v>449</v>
      </c>
      <c r="B230" s="4" t="s">
        <v>12</v>
      </c>
      <c r="C230" s="4" t="s">
        <v>407</v>
      </c>
      <c r="D230" s="4">
        <f t="shared" si="12"/>
        <v>120</v>
      </c>
      <c r="E230" s="4"/>
      <c r="F230" s="4">
        <v>60</v>
      </c>
      <c r="G230" s="4"/>
      <c r="H230" s="4"/>
      <c r="I230" s="4"/>
      <c r="J230" s="4">
        <v>8022</v>
      </c>
    </row>
    <row r="231" spans="1:10" ht="30" customHeight="1" x14ac:dyDescent="0.2">
      <c r="A231" s="22" t="s">
        <v>450</v>
      </c>
      <c r="B231" s="4" t="s">
        <v>12</v>
      </c>
      <c r="C231" s="4" t="s">
        <v>227</v>
      </c>
      <c r="D231" s="4">
        <f t="shared" si="12"/>
        <v>46</v>
      </c>
      <c r="E231" s="4"/>
      <c r="F231" s="4">
        <v>23</v>
      </c>
      <c r="G231" s="4"/>
      <c r="H231" s="4"/>
      <c r="I231" s="4"/>
      <c r="J231" s="39">
        <v>900721</v>
      </c>
    </row>
    <row r="232" spans="1:10" ht="30" customHeight="1" x14ac:dyDescent="0.2">
      <c r="A232" s="22" t="s">
        <v>450</v>
      </c>
      <c r="B232" s="4" t="s">
        <v>12</v>
      </c>
      <c r="C232" s="4" t="s">
        <v>546</v>
      </c>
      <c r="D232" s="4">
        <f t="shared" si="12"/>
        <v>284</v>
      </c>
      <c r="E232" s="4"/>
      <c r="F232" s="4">
        <v>142</v>
      </c>
      <c r="G232" s="4"/>
      <c r="H232" s="4"/>
      <c r="I232" s="4"/>
      <c r="J232" s="39">
        <v>903952</v>
      </c>
    </row>
    <row r="233" spans="1:10" ht="30" customHeight="1" x14ac:dyDescent="0.2">
      <c r="A233" s="22" t="s">
        <v>451</v>
      </c>
      <c r="B233" s="4" t="s">
        <v>12</v>
      </c>
      <c r="C233" s="4" t="s">
        <v>232</v>
      </c>
      <c r="D233" s="4">
        <f t="shared" si="12"/>
        <v>4</v>
      </c>
      <c r="E233" s="4"/>
      <c r="F233" s="4">
        <v>2</v>
      </c>
      <c r="G233" s="4"/>
      <c r="H233" s="4"/>
      <c r="I233" s="4"/>
      <c r="J233" s="4">
        <v>900721</v>
      </c>
    </row>
    <row r="234" spans="1:10" ht="30" customHeight="1" x14ac:dyDescent="0.2">
      <c r="A234" s="22" t="s">
        <v>452</v>
      </c>
      <c r="B234" s="4" t="s">
        <v>12</v>
      </c>
      <c r="C234" s="4" t="s">
        <v>415</v>
      </c>
      <c r="D234" s="4">
        <f t="shared" si="12"/>
        <v>22</v>
      </c>
      <c r="E234" s="8"/>
      <c r="F234" s="8">
        <v>11</v>
      </c>
      <c r="G234" s="8"/>
      <c r="H234" s="8"/>
      <c r="I234" s="8"/>
      <c r="J234" s="4"/>
    </row>
    <row r="235" spans="1:10" ht="30" customHeight="1" x14ac:dyDescent="0.2">
      <c r="A235" s="22" t="s">
        <v>453</v>
      </c>
      <c r="B235" s="4" t="s">
        <v>12</v>
      </c>
      <c r="C235" s="4" t="s">
        <v>415</v>
      </c>
      <c r="D235" s="4">
        <f t="shared" si="12"/>
        <v>20</v>
      </c>
      <c r="E235" s="8"/>
      <c r="F235" s="8">
        <v>10</v>
      </c>
      <c r="G235" s="8"/>
      <c r="H235" s="8"/>
      <c r="I235" s="8"/>
      <c r="J235" s="4"/>
    </row>
    <row r="236" spans="1:10" ht="30" customHeight="1" x14ac:dyDescent="0.2">
      <c r="A236" s="22" t="s">
        <v>454</v>
      </c>
      <c r="B236" s="4" t="s">
        <v>12</v>
      </c>
      <c r="C236" s="4" t="s">
        <v>232</v>
      </c>
      <c r="D236" s="4">
        <f t="shared" si="12"/>
        <v>40</v>
      </c>
      <c r="E236" s="8"/>
      <c r="F236" s="8">
        <v>20</v>
      </c>
      <c r="G236" s="8"/>
      <c r="H236" s="8"/>
      <c r="I236" s="8"/>
      <c r="J236" s="4">
        <v>901344</v>
      </c>
    </row>
    <row r="237" spans="1:10" ht="30" customHeight="1" x14ac:dyDescent="0.2">
      <c r="A237" s="22" t="s">
        <v>455</v>
      </c>
      <c r="B237" s="4" t="s">
        <v>12</v>
      </c>
      <c r="C237" s="4" t="s">
        <v>408</v>
      </c>
      <c r="D237" s="4">
        <f t="shared" si="12"/>
        <v>94</v>
      </c>
      <c r="E237" s="8"/>
      <c r="F237" s="8">
        <v>47</v>
      </c>
      <c r="G237" s="8"/>
      <c r="H237" s="8"/>
      <c r="I237" s="8"/>
      <c r="J237" s="4">
        <v>8045</v>
      </c>
    </row>
    <row r="238" spans="1:10" ht="30" customHeight="1" x14ac:dyDescent="0.2">
      <c r="A238" s="22" t="s">
        <v>456</v>
      </c>
      <c r="B238" s="4" t="s">
        <v>12</v>
      </c>
      <c r="C238" s="4" t="s">
        <v>233</v>
      </c>
      <c r="D238" s="4">
        <f t="shared" si="12"/>
        <v>20</v>
      </c>
      <c r="E238" s="8"/>
      <c r="F238" s="8">
        <v>10</v>
      </c>
      <c r="G238" s="8"/>
      <c r="H238" s="8"/>
      <c r="I238" s="8"/>
      <c r="J238" s="4">
        <v>900688</v>
      </c>
    </row>
    <row r="239" spans="1:10" ht="30" customHeight="1" x14ac:dyDescent="0.2">
      <c r="A239" s="22" t="s">
        <v>603</v>
      </c>
      <c r="B239" s="4" t="s">
        <v>12</v>
      </c>
      <c r="C239" s="4" t="s">
        <v>547</v>
      </c>
      <c r="D239" s="4">
        <f t="shared" si="12"/>
        <v>70</v>
      </c>
      <c r="E239" s="8"/>
      <c r="F239" s="8">
        <v>35</v>
      </c>
      <c r="G239" s="8"/>
      <c r="H239" s="8"/>
      <c r="I239" s="8"/>
      <c r="J239" s="4">
        <v>8065</v>
      </c>
    </row>
    <row r="240" spans="1:10" ht="30" customHeight="1" x14ac:dyDescent="0.2">
      <c r="A240" s="22" t="s">
        <v>458</v>
      </c>
      <c r="B240" s="4" t="s">
        <v>12</v>
      </c>
      <c r="C240" s="4" t="s">
        <v>548</v>
      </c>
      <c r="D240" s="4">
        <f t="shared" si="12"/>
        <v>96</v>
      </c>
      <c r="E240" s="8"/>
      <c r="F240" s="8">
        <v>48</v>
      </c>
      <c r="G240" s="8"/>
      <c r="H240" s="8"/>
      <c r="I240" s="8"/>
      <c r="J240" s="4"/>
    </row>
    <row r="241" spans="1:10" ht="30" customHeight="1" x14ac:dyDescent="0.2">
      <c r="A241" s="22" t="s">
        <v>457</v>
      </c>
      <c r="B241" s="4" t="s">
        <v>12</v>
      </c>
      <c r="C241" s="4" t="s">
        <v>234</v>
      </c>
      <c r="D241" s="4">
        <f t="shared" si="12"/>
        <v>40</v>
      </c>
      <c r="E241" s="8"/>
      <c r="F241" s="8">
        <v>20</v>
      </c>
      <c r="G241" s="8"/>
      <c r="H241" s="8"/>
      <c r="I241" s="8"/>
      <c r="J241" s="4">
        <v>900687</v>
      </c>
    </row>
    <row r="242" spans="1:10" ht="30" customHeight="1" x14ac:dyDescent="0.2">
      <c r="A242" s="22" t="s">
        <v>603</v>
      </c>
      <c r="B242" s="4" t="s">
        <v>12</v>
      </c>
      <c r="C242" s="4" t="s">
        <v>500</v>
      </c>
      <c r="D242" s="4">
        <f t="shared" si="12"/>
        <v>70</v>
      </c>
      <c r="E242" s="8"/>
      <c r="F242" s="8">
        <v>35</v>
      </c>
      <c r="G242" s="8"/>
      <c r="H242" s="8"/>
      <c r="I242" s="8"/>
      <c r="J242" s="4"/>
    </row>
    <row r="243" spans="1:10" ht="30" customHeight="1" x14ac:dyDescent="0.2">
      <c r="A243" s="22" t="s">
        <v>604</v>
      </c>
      <c r="B243" s="4" t="s">
        <v>12</v>
      </c>
      <c r="C243" s="4" t="s">
        <v>549</v>
      </c>
      <c r="D243" s="4">
        <f t="shared" si="12"/>
        <v>132</v>
      </c>
      <c r="E243" s="8"/>
      <c r="F243" s="8">
        <v>66</v>
      </c>
      <c r="G243" s="8"/>
      <c r="H243" s="8"/>
      <c r="I243" s="8"/>
      <c r="J243" s="4">
        <v>903951</v>
      </c>
    </row>
    <row r="244" spans="1:10" ht="30" customHeight="1" x14ac:dyDescent="0.2">
      <c r="A244" s="47" t="s">
        <v>235</v>
      </c>
      <c r="B244" s="48"/>
      <c r="C244" s="48"/>
      <c r="D244" s="48"/>
      <c r="E244" s="48"/>
      <c r="F244" s="48"/>
      <c r="G244" s="35"/>
      <c r="H244" s="18" t="s">
        <v>610</v>
      </c>
      <c r="I244" s="35"/>
      <c r="J244" s="4"/>
    </row>
    <row r="245" spans="1:10" ht="30" customHeight="1" x14ac:dyDescent="0.2">
      <c r="A245" s="22" t="s">
        <v>236</v>
      </c>
      <c r="B245" s="4" t="s">
        <v>12</v>
      </c>
      <c r="C245" s="4" t="s">
        <v>237</v>
      </c>
      <c r="D245" s="8">
        <f t="shared" ref="D245:D269" si="13">(F245*2)</f>
        <v>684</v>
      </c>
      <c r="E245" s="8"/>
      <c r="F245" s="8">
        <v>342</v>
      </c>
      <c r="G245" s="8"/>
      <c r="H245" s="8"/>
      <c r="I245" s="8"/>
      <c r="J245" s="4">
        <v>904171</v>
      </c>
    </row>
    <row r="246" spans="1:10" ht="30" customHeight="1" x14ac:dyDescent="0.2">
      <c r="A246" s="22" t="s">
        <v>238</v>
      </c>
      <c r="B246" s="4" t="s">
        <v>12</v>
      </c>
      <c r="C246" s="4" t="s">
        <v>237</v>
      </c>
      <c r="D246" s="8">
        <f t="shared" si="13"/>
        <v>30</v>
      </c>
      <c r="E246" s="8"/>
      <c r="F246" s="8">
        <v>15</v>
      </c>
      <c r="G246" s="8"/>
      <c r="H246" s="8"/>
      <c r="I246" s="8"/>
      <c r="J246" s="4">
        <v>900212</v>
      </c>
    </row>
    <row r="247" spans="1:10" ht="30" customHeight="1" x14ac:dyDescent="0.2">
      <c r="A247" s="22" t="s">
        <v>239</v>
      </c>
      <c r="B247" s="4" t="s">
        <v>12</v>
      </c>
      <c r="C247" s="4" t="s">
        <v>237</v>
      </c>
      <c r="D247" s="8">
        <f t="shared" si="13"/>
        <v>458</v>
      </c>
      <c r="E247" s="4"/>
      <c r="F247" s="4">
        <v>229</v>
      </c>
      <c r="G247" s="4"/>
      <c r="H247" s="4"/>
      <c r="I247" s="4"/>
      <c r="J247" s="4">
        <v>900167</v>
      </c>
    </row>
    <row r="248" spans="1:10" ht="30" customHeight="1" x14ac:dyDescent="0.2">
      <c r="A248" s="22" t="s">
        <v>240</v>
      </c>
      <c r="B248" s="4" t="s">
        <v>12</v>
      </c>
      <c r="C248" s="4" t="s">
        <v>43</v>
      </c>
      <c r="D248" s="8">
        <f t="shared" si="13"/>
        <v>120</v>
      </c>
      <c r="E248" s="4"/>
      <c r="F248" s="4">
        <v>60</v>
      </c>
      <c r="G248" s="4"/>
      <c r="H248" s="4"/>
      <c r="I248" s="4"/>
      <c r="J248" s="4">
        <v>900297</v>
      </c>
    </row>
    <row r="249" spans="1:10" ht="30" customHeight="1" x14ac:dyDescent="0.2">
      <c r="A249" s="22" t="s">
        <v>241</v>
      </c>
      <c r="B249" s="4" t="s">
        <v>12</v>
      </c>
      <c r="C249" s="4" t="s">
        <v>43</v>
      </c>
      <c r="D249" s="8">
        <f t="shared" si="13"/>
        <v>200</v>
      </c>
      <c r="E249" s="4"/>
      <c r="F249" s="4">
        <v>100</v>
      </c>
      <c r="G249" s="4"/>
      <c r="H249" s="4"/>
      <c r="I249" s="4"/>
      <c r="J249" s="4">
        <v>900898</v>
      </c>
    </row>
    <row r="250" spans="1:10" ht="30" customHeight="1" x14ac:dyDescent="0.2">
      <c r="A250" s="22" t="s">
        <v>242</v>
      </c>
      <c r="B250" s="4" t="s">
        <v>12</v>
      </c>
      <c r="C250" s="4" t="s">
        <v>43</v>
      </c>
      <c r="D250" s="8">
        <f t="shared" si="13"/>
        <v>120</v>
      </c>
      <c r="E250" s="4"/>
      <c r="F250" s="4">
        <v>60</v>
      </c>
      <c r="G250" s="4"/>
      <c r="H250" s="4"/>
      <c r="I250" s="4"/>
      <c r="J250" s="4">
        <v>902184</v>
      </c>
    </row>
    <row r="251" spans="1:10" ht="30" customHeight="1" x14ac:dyDescent="0.2">
      <c r="A251" s="22" t="s">
        <v>243</v>
      </c>
      <c r="B251" s="4" t="s">
        <v>12</v>
      </c>
      <c r="C251" s="4" t="s">
        <v>244</v>
      </c>
      <c r="D251" s="8">
        <f t="shared" si="13"/>
        <v>34</v>
      </c>
      <c r="E251" s="4"/>
      <c r="F251" s="4">
        <v>17</v>
      </c>
      <c r="G251" s="4"/>
      <c r="H251" s="4"/>
      <c r="I251" s="4"/>
      <c r="J251" s="4" t="s">
        <v>401</v>
      </c>
    </row>
    <row r="252" spans="1:10" ht="30" customHeight="1" x14ac:dyDescent="0.2">
      <c r="A252" s="22" t="s">
        <v>245</v>
      </c>
      <c r="B252" s="4" t="s">
        <v>12</v>
      </c>
      <c r="C252" s="4" t="s">
        <v>244</v>
      </c>
      <c r="D252" s="4">
        <f t="shared" si="13"/>
        <v>200</v>
      </c>
      <c r="E252" s="4"/>
      <c r="F252" s="4">
        <v>100</v>
      </c>
      <c r="G252" s="4"/>
      <c r="H252" s="4"/>
      <c r="I252" s="4"/>
      <c r="J252" s="4">
        <v>902183</v>
      </c>
    </row>
    <row r="253" spans="1:10" ht="30" customHeight="1" x14ac:dyDescent="0.2">
      <c r="A253" s="22" t="s">
        <v>246</v>
      </c>
      <c r="B253" s="4" t="s">
        <v>12</v>
      </c>
      <c r="C253" s="4" t="s">
        <v>247</v>
      </c>
      <c r="D253" s="4">
        <f t="shared" si="13"/>
        <v>38</v>
      </c>
      <c r="E253" s="4"/>
      <c r="F253" s="4">
        <v>19</v>
      </c>
      <c r="G253" s="4"/>
      <c r="H253" s="4"/>
      <c r="I253" s="4"/>
      <c r="J253" s="4">
        <v>904047</v>
      </c>
    </row>
    <row r="254" spans="1:10" ht="30" customHeight="1" x14ac:dyDescent="0.2">
      <c r="A254" s="22" t="s">
        <v>248</v>
      </c>
      <c r="B254" s="4" t="s">
        <v>12</v>
      </c>
      <c r="C254" s="4" t="s">
        <v>247</v>
      </c>
      <c r="D254" s="4">
        <f t="shared" si="13"/>
        <v>64</v>
      </c>
      <c r="E254" s="4"/>
      <c r="F254" s="4">
        <v>32</v>
      </c>
      <c r="G254" s="4"/>
      <c r="H254" s="4"/>
      <c r="I254" s="4"/>
      <c r="J254" s="4" t="s">
        <v>401</v>
      </c>
    </row>
    <row r="255" spans="1:10" ht="30" customHeight="1" x14ac:dyDescent="0.2">
      <c r="A255" s="22" t="s">
        <v>249</v>
      </c>
      <c r="B255" s="4" t="s">
        <v>12</v>
      </c>
      <c r="C255" s="4" t="s">
        <v>247</v>
      </c>
      <c r="D255" s="4">
        <f t="shared" si="13"/>
        <v>96</v>
      </c>
      <c r="E255" s="4"/>
      <c r="F255" s="4">
        <v>48</v>
      </c>
      <c r="G255" s="4"/>
      <c r="H255" s="4"/>
      <c r="I255" s="4"/>
      <c r="J255" s="4" t="s">
        <v>401</v>
      </c>
    </row>
    <row r="256" spans="1:10" ht="30" customHeight="1" x14ac:dyDescent="0.2">
      <c r="A256" s="22" t="s">
        <v>459</v>
      </c>
      <c r="B256" s="4" t="s">
        <v>12</v>
      </c>
      <c r="C256" s="4" t="s">
        <v>460</v>
      </c>
      <c r="D256" s="4">
        <f t="shared" si="13"/>
        <v>50</v>
      </c>
      <c r="E256" s="4"/>
      <c r="F256" s="4">
        <v>25</v>
      </c>
      <c r="G256" s="4"/>
      <c r="H256" s="4"/>
      <c r="I256" s="4"/>
      <c r="J256" s="4"/>
    </row>
    <row r="257" spans="1:10" ht="30" customHeight="1" x14ac:dyDescent="0.2">
      <c r="A257" s="22" t="s">
        <v>250</v>
      </c>
      <c r="B257" s="4" t="s">
        <v>12</v>
      </c>
      <c r="C257" s="4" t="s">
        <v>251</v>
      </c>
      <c r="D257" s="4">
        <f t="shared" si="13"/>
        <v>100</v>
      </c>
      <c r="E257" s="4"/>
      <c r="F257" s="4">
        <v>50</v>
      </c>
      <c r="G257" s="4"/>
      <c r="H257" s="4"/>
      <c r="I257" s="4"/>
      <c r="J257" s="4" t="s">
        <v>401</v>
      </c>
    </row>
    <row r="258" spans="1:10" ht="30" customHeight="1" x14ac:dyDescent="0.2">
      <c r="A258" s="22" t="s">
        <v>252</v>
      </c>
      <c r="B258" s="4" t="s">
        <v>12</v>
      </c>
      <c r="C258" s="4" t="s">
        <v>251</v>
      </c>
      <c r="D258" s="4">
        <f t="shared" si="13"/>
        <v>100</v>
      </c>
      <c r="E258" s="4"/>
      <c r="F258" s="4">
        <v>50</v>
      </c>
      <c r="G258" s="4"/>
      <c r="H258" s="4"/>
      <c r="I258" s="4"/>
      <c r="J258" s="4" t="s">
        <v>401</v>
      </c>
    </row>
    <row r="259" spans="1:10" ht="30" customHeight="1" x14ac:dyDescent="0.2">
      <c r="A259" s="22" t="s">
        <v>253</v>
      </c>
      <c r="B259" s="4" t="s">
        <v>12</v>
      </c>
      <c r="C259" s="4" t="s">
        <v>251</v>
      </c>
      <c r="D259" s="4">
        <f t="shared" si="13"/>
        <v>100</v>
      </c>
      <c r="E259" s="4"/>
      <c r="F259" s="4">
        <v>50</v>
      </c>
      <c r="G259" s="4"/>
      <c r="H259" s="4"/>
      <c r="I259" s="4"/>
      <c r="J259" s="4"/>
    </row>
    <row r="260" spans="1:10" ht="30" customHeight="1" x14ac:dyDescent="0.2">
      <c r="A260" s="22" t="s">
        <v>502</v>
      </c>
      <c r="B260" s="4" t="s">
        <v>12</v>
      </c>
      <c r="C260" s="4" t="s">
        <v>503</v>
      </c>
      <c r="D260" s="4">
        <f t="shared" si="13"/>
        <v>38</v>
      </c>
      <c r="E260" s="4"/>
      <c r="F260" s="4">
        <v>19</v>
      </c>
      <c r="G260" s="4"/>
      <c r="H260" s="4"/>
      <c r="I260" s="4"/>
      <c r="J260" s="4"/>
    </row>
    <row r="261" spans="1:10" ht="30" customHeight="1" x14ac:dyDescent="0.2">
      <c r="A261" s="22" t="s">
        <v>550</v>
      </c>
      <c r="B261" s="4" t="s">
        <v>12</v>
      </c>
      <c r="C261" s="4" t="s">
        <v>254</v>
      </c>
      <c r="D261" s="4">
        <f t="shared" si="13"/>
        <v>556</v>
      </c>
      <c r="E261" s="4"/>
      <c r="F261" s="4">
        <v>278</v>
      </c>
      <c r="G261" s="4"/>
      <c r="H261" s="4"/>
      <c r="I261" s="4"/>
      <c r="J261" s="4">
        <v>900500</v>
      </c>
    </row>
    <row r="262" spans="1:10" ht="30" customHeight="1" x14ac:dyDescent="0.2">
      <c r="A262" s="22" t="s">
        <v>255</v>
      </c>
      <c r="B262" s="4" t="s">
        <v>12</v>
      </c>
      <c r="C262" s="4" t="s">
        <v>227</v>
      </c>
      <c r="D262" s="4">
        <f t="shared" si="13"/>
        <v>2</v>
      </c>
      <c r="E262" s="4"/>
      <c r="F262" s="4">
        <v>1</v>
      </c>
      <c r="G262" s="4"/>
      <c r="H262" s="4"/>
      <c r="I262" s="4"/>
      <c r="J262" s="4">
        <v>900240</v>
      </c>
    </row>
    <row r="263" spans="1:10" ht="30" customHeight="1" x14ac:dyDescent="0.2">
      <c r="A263" s="22" t="s">
        <v>256</v>
      </c>
      <c r="B263" s="4" t="s">
        <v>257</v>
      </c>
      <c r="C263" s="4" t="s">
        <v>258</v>
      </c>
      <c r="D263" s="4">
        <f t="shared" si="13"/>
        <v>10</v>
      </c>
      <c r="E263" s="4"/>
      <c r="F263" s="4">
        <v>5</v>
      </c>
      <c r="G263" s="4"/>
      <c r="H263" s="4"/>
      <c r="I263" s="4"/>
      <c r="J263" s="4">
        <v>900271</v>
      </c>
    </row>
    <row r="264" spans="1:10" ht="30" customHeight="1" x14ac:dyDescent="0.2">
      <c r="A264" s="22" t="s">
        <v>259</v>
      </c>
      <c r="B264" s="4" t="s">
        <v>257</v>
      </c>
      <c r="C264" s="4" t="s">
        <v>260</v>
      </c>
      <c r="D264" s="4">
        <f t="shared" si="13"/>
        <v>2</v>
      </c>
      <c r="E264" s="4"/>
      <c r="F264" s="4">
        <v>1</v>
      </c>
      <c r="G264" s="4"/>
      <c r="H264" s="4"/>
      <c r="I264" s="4"/>
      <c r="J264" s="4"/>
    </row>
    <row r="265" spans="1:10" ht="30" customHeight="1" x14ac:dyDescent="0.2">
      <c r="A265" s="22" t="s">
        <v>261</v>
      </c>
      <c r="B265" s="4" t="s">
        <v>12</v>
      </c>
      <c r="C265" s="4" t="s">
        <v>262</v>
      </c>
      <c r="D265" s="4">
        <f t="shared" si="13"/>
        <v>8</v>
      </c>
      <c r="E265" s="4"/>
      <c r="F265" s="4">
        <v>4</v>
      </c>
      <c r="G265" s="4"/>
      <c r="H265" s="4"/>
      <c r="I265" s="4"/>
      <c r="J265" s="4">
        <v>900418</v>
      </c>
    </row>
    <row r="266" spans="1:10" ht="30" customHeight="1" x14ac:dyDescent="0.2">
      <c r="A266" s="22" t="s">
        <v>263</v>
      </c>
      <c r="B266" s="4" t="s">
        <v>12</v>
      </c>
      <c r="C266" s="4" t="s">
        <v>264</v>
      </c>
      <c r="D266" s="4">
        <f t="shared" si="13"/>
        <v>100</v>
      </c>
      <c r="E266" s="4"/>
      <c r="F266" s="4">
        <v>50</v>
      </c>
      <c r="G266" s="4"/>
      <c r="H266" s="4"/>
      <c r="I266" s="4"/>
      <c r="J266" s="4" t="s">
        <v>401</v>
      </c>
    </row>
    <row r="267" spans="1:10" ht="30" customHeight="1" x14ac:dyDescent="0.2">
      <c r="A267" s="22" t="s">
        <v>265</v>
      </c>
      <c r="B267" s="4" t="s">
        <v>12</v>
      </c>
      <c r="C267" s="4" t="s">
        <v>264</v>
      </c>
      <c r="D267" s="4">
        <f t="shared" si="13"/>
        <v>100</v>
      </c>
      <c r="E267" s="4"/>
      <c r="F267" s="4">
        <v>50</v>
      </c>
      <c r="G267" s="4"/>
      <c r="H267" s="4"/>
      <c r="I267" s="4"/>
      <c r="J267" s="4" t="s">
        <v>401</v>
      </c>
    </row>
    <row r="268" spans="1:10" ht="30" customHeight="1" x14ac:dyDescent="0.2">
      <c r="A268" s="22" t="s">
        <v>266</v>
      </c>
      <c r="B268" s="4" t="s">
        <v>12</v>
      </c>
      <c r="C268" s="4" t="s">
        <v>264</v>
      </c>
      <c r="D268" s="4">
        <f t="shared" si="13"/>
        <v>30</v>
      </c>
      <c r="E268" s="4"/>
      <c r="F268" s="4">
        <v>15</v>
      </c>
      <c r="G268" s="4"/>
      <c r="H268" s="4"/>
      <c r="I268" s="4"/>
      <c r="J268" s="4">
        <v>904046</v>
      </c>
    </row>
    <row r="269" spans="1:10" ht="30" customHeight="1" x14ac:dyDescent="0.2">
      <c r="A269" s="22" t="s">
        <v>267</v>
      </c>
      <c r="B269" s="4" t="s">
        <v>12</v>
      </c>
      <c r="C269" s="4" t="s">
        <v>118</v>
      </c>
      <c r="D269" s="4">
        <f t="shared" si="13"/>
        <v>6</v>
      </c>
      <c r="E269" s="4"/>
      <c r="F269" s="4">
        <v>3</v>
      </c>
      <c r="G269" s="4"/>
      <c r="H269" s="4"/>
      <c r="I269" s="4"/>
      <c r="J269" s="4"/>
    </row>
    <row r="270" spans="1:10" ht="30" customHeight="1" x14ac:dyDescent="0.2">
      <c r="A270" s="47" t="s">
        <v>268</v>
      </c>
      <c r="B270" s="48"/>
      <c r="C270" s="48"/>
      <c r="D270" s="48"/>
      <c r="E270" s="48"/>
      <c r="F270" s="48"/>
      <c r="G270" s="35"/>
      <c r="H270" s="18" t="s">
        <v>610</v>
      </c>
      <c r="I270" s="35"/>
      <c r="J270" s="4"/>
    </row>
    <row r="271" spans="1:10" ht="30" customHeight="1" x14ac:dyDescent="0.2">
      <c r="A271" s="22" t="s">
        <v>269</v>
      </c>
      <c r="B271" s="4" t="s">
        <v>12</v>
      </c>
      <c r="C271" s="4" t="s">
        <v>270</v>
      </c>
      <c r="D271" s="4">
        <f t="shared" ref="D271:D283" si="14">(F271*2)</f>
        <v>130</v>
      </c>
      <c r="E271" s="4"/>
      <c r="F271" s="4">
        <v>65</v>
      </c>
      <c r="G271" s="4"/>
      <c r="H271" s="4"/>
      <c r="I271" s="4"/>
      <c r="J271" s="4">
        <v>11414</v>
      </c>
    </row>
    <row r="272" spans="1:10" ht="30" customHeight="1" x14ac:dyDescent="0.2">
      <c r="A272" s="22" t="s">
        <v>271</v>
      </c>
      <c r="B272" s="4" t="s">
        <v>12</v>
      </c>
      <c r="C272" s="4" t="s">
        <v>117</v>
      </c>
      <c r="D272" s="4">
        <f t="shared" si="14"/>
        <v>100</v>
      </c>
      <c r="E272" s="4"/>
      <c r="F272" s="4">
        <v>50</v>
      </c>
      <c r="G272" s="4"/>
      <c r="H272" s="4"/>
      <c r="I272" s="4"/>
      <c r="J272" s="4">
        <v>65</v>
      </c>
    </row>
    <row r="273" spans="1:10" ht="30" customHeight="1" x14ac:dyDescent="0.2">
      <c r="A273" s="22" t="s">
        <v>272</v>
      </c>
      <c r="B273" s="4" t="s">
        <v>12</v>
      </c>
      <c r="C273" s="4" t="s">
        <v>107</v>
      </c>
      <c r="D273" s="4">
        <f t="shared" si="14"/>
        <v>180</v>
      </c>
      <c r="E273" s="4"/>
      <c r="F273" s="4">
        <v>90</v>
      </c>
      <c r="G273" s="4"/>
      <c r="H273" s="4"/>
      <c r="I273" s="4"/>
      <c r="J273" s="4">
        <v>115853</v>
      </c>
    </row>
    <row r="274" spans="1:10" ht="30" customHeight="1" x14ac:dyDescent="0.2">
      <c r="A274" s="22" t="s">
        <v>273</v>
      </c>
      <c r="B274" s="4" t="s">
        <v>12</v>
      </c>
      <c r="C274" s="4" t="s">
        <v>107</v>
      </c>
      <c r="D274" s="4">
        <f t="shared" si="14"/>
        <v>180</v>
      </c>
      <c r="E274" s="4"/>
      <c r="F274" s="4">
        <v>90</v>
      </c>
      <c r="G274" s="4"/>
      <c r="H274" s="4"/>
      <c r="I274" s="4"/>
      <c r="J274" s="4" t="s">
        <v>401</v>
      </c>
    </row>
    <row r="275" spans="1:10" ht="30" customHeight="1" x14ac:dyDescent="0.2">
      <c r="A275" s="22" t="s">
        <v>274</v>
      </c>
      <c r="B275" s="4" t="s">
        <v>12</v>
      </c>
      <c r="C275" s="4" t="s">
        <v>275</v>
      </c>
      <c r="D275" s="4">
        <f t="shared" si="14"/>
        <v>180</v>
      </c>
      <c r="E275" s="4"/>
      <c r="F275" s="4">
        <v>90</v>
      </c>
      <c r="G275" s="4"/>
      <c r="H275" s="4"/>
      <c r="I275" s="4"/>
      <c r="J275" s="4">
        <v>900019</v>
      </c>
    </row>
    <row r="276" spans="1:10" ht="30" customHeight="1" x14ac:dyDescent="0.2">
      <c r="A276" s="22" t="s">
        <v>276</v>
      </c>
      <c r="B276" s="4" t="s">
        <v>12</v>
      </c>
      <c r="C276" s="4" t="s">
        <v>277</v>
      </c>
      <c r="D276" s="4">
        <f t="shared" si="14"/>
        <v>180</v>
      </c>
      <c r="E276" s="4"/>
      <c r="F276" s="4">
        <v>90</v>
      </c>
      <c r="G276" s="4"/>
      <c r="H276" s="4"/>
      <c r="I276" s="4"/>
      <c r="J276" s="4"/>
    </row>
    <row r="277" spans="1:10" ht="30" customHeight="1" x14ac:dyDescent="0.2">
      <c r="A277" s="22" t="s">
        <v>587</v>
      </c>
      <c r="B277" s="4" t="s">
        <v>12</v>
      </c>
      <c r="C277" s="4" t="s">
        <v>277</v>
      </c>
      <c r="D277" s="4">
        <f t="shared" si="14"/>
        <v>180</v>
      </c>
      <c r="E277" s="4"/>
      <c r="F277" s="4">
        <v>90</v>
      </c>
      <c r="G277" s="4"/>
      <c r="H277" s="4"/>
      <c r="I277" s="4"/>
      <c r="J277" s="4">
        <v>904586</v>
      </c>
    </row>
    <row r="278" spans="1:10" ht="30" customHeight="1" x14ac:dyDescent="0.2">
      <c r="A278" s="22" t="s">
        <v>435</v>
      </c>
      <c r="B278" s="4" t="s">
        <v>12</v>
      </c>
      <c r="C278" s="4" t="s">
        <v>278</v>
      </c>
      <c r="D278" s="4">
        <f t="shared" si="14"/>
        <v>88</v>
      </c>
      <c r="E278" s="4"/>
      <c r="F278" s="4">
        <v>44</v>
      </c>
      <c r="G278" s="4"/>
      <c r="H278" s="4"/>
      <c r="I278" s="4"/>
      <c r="J278" s="4">
        <v>900886</v>
      </c>
    </row>
    <row r="279" spans="1:10" ht="30" customHeight="1" x14ac:dyDescent="0.2">
      <c r="A279" s="22" t="s">
        <v>472</v>
      </c>
      <c r="B279" s="4" t="s">
        <v>12</v>
      </c>
      <c r="C279" s="4" t="s">
        <v>551</v>
      </c>
      <c r="D279" s="4">
        <f t="shared" si="14"/>
        <v>304</v>
      </c>
      <c r="E279" s="4"/>
      <c r="F279" s="4">
        <v>152</v>
      </c>
      <c r="G279" s="4"/>
      <c r="H279" s="4"/>
      <c r="I279" s="4"/>
      <c r="J279" s="4">
        <v>900883</v>
      </c>
    </row>
    <row r="280" spans="1:10" ht="30" customHeight="1" x14ac:dyDescent="0.2">
      <c r="A280" s="22" t="s">
        <v>436</v>
      </c>
      <c r="B280" s="4" t="s">
        <v>12</v>
      </c>
      <c r="C280" s="4" t="s">
        <v>279</v>
      </c>
      <c r="D280" s="4">
        <f t="shared" si="14"/>
        <v>60</v>
      </c>
      <c r="E280" s="4"/>
      <c r="F280" s="4">
        <v>30</v>
      </c>
      <c r="G280" s="4"/>
      <c r="H280" s="4"/>
      <c r="I280" s="4"/>
      <c r="J280" s="4">
        <v>901262</v>
      </c>
    </row>
    <row r="281" spans="1:10" ht="30" customHeight="1" x14ac:dyDescent="0.2">
      <c r="A281" s="22" t="s">
        <v>437</v>
      </c>
      <c r="B281" s="4" t="s">
        <v>12</v>
      </c>
      <c r="C281" s="4" t="s">
        <v>280</v>
      </c>
      <c r="D281" s="4">
        <f t="shared" si="14"/>
        <v>24</v>
      </c>
      <c r="E281" s="4"/>
      <c r="F281" s="4">
        <v>12</v>
      </c>
      <c r="G281" s="4"/>
      <c r="H281" s="4"/>
      <c r="I281" s="4"/>
      <c r="J281" s="4">
        <v>901262</v>
      </c>
    </row>
    <row r="282" spans="1:10" ht="30" customHeight="1" x14ac:dyDescent="0.2">
      <c r="A282" s="22" t="s">
        <v>281</v>
      </c>
      <c r="B282" s="4" t="s">
        <v>12</v>
      </c>
      <c r="C282" s="4" t="s">
        <v>282</v>
      </c>
      <c r="D282" s="4">
        <f t="shared" si="14"/>
        <v>100</v>
      </c>
      <c r="E282" s="4"/>
      <c r="F282" s="4">
        <v>50</v>
      </c>
      <c r="G282" s="4"/>
      <c r="H282" s="4"/>
      <c r="I282" s="4"/>
      <c r="J282" s="4">
        <v>900499</v>
      </c>
    </row>
    <row r="283" spans="1:10" ht="30" customHeight="1" x14ac:dyDescent="0.2">
      <c r="A283" s="22" t="s">
        <v>283</v>
      </c>
      <c r="B283" s="4" t="s">
        <v>12</v>
      </c>
      <c r="C283" s="4" t="s">
        <v>282</v>
      </c>
      <c r="D283" s="4">
        <f t="shared" si="14"/>
        <v>60</v>
      </c>
      <c r="E283" s="4"/>
      <c r="F283" s="4">
        <v>30</v>
      </c>
      <c r="G283" s="4"/>
      <c r="H283" s="4"/>
      <c r="I283" s="4"/>
      <c r="J283" s="4"/>
    </row>
    <row r="284" spans="1:10" ht="30" customHeight="1" x14ac:dyDescent="0.2">
      <c r="A284" s="47" t="s">
        <v>284</v>
      </c>
      <c r="B284" s="48"/>
      <c r="C284" s="48"/>
      <c r="D284" s="48"/>
      <c r="E284" s="48"/>
      <c r="F284" s="48"/>
      <c r="G284" s="35"/>
      <c r="H284" s="18" t="s">
        <v>610</v>
      </c>
      <c r="I284" s="35"/>
      <c r="J284" s="4"/>
    </row>
    <row r="285" spans="1:10" ht="30" customHeight="1" x14ac:dyDescent="0.2">
      <c r="A285" s="26" t="s">
        <v>605</v>
      </c>
      <c r="B285" s="4" t="s">
        <v>594</v>
      </c>
      <c r="C285" s="4" t="s">
        <v>606</v>
      </c>
      <c r="D285" s="7">
        <v>200</v>
      </c>
      <c r="E285" s="35"/>
      <c r="F285" s="35"/>
      <c r="G285" s="36"/>
      <c r="H285" s="36"/>
      <c r="I285" s="35"/>
      <c r="J285" s="4"/>
    </row>
    <row r="286" spans="1:10" ht="30" customHeight="1" x14ac:dyDescent="0.2">
      <c r="A286" s="22" t="s">
        <v>285</v>
      </c>
      <c r="B286" s="4" t="s">
        <v>12</v>
      </c>
      <c r="C286" s="4" t="s">
        <v>552</v>
      </c>
      <c r="D286" s="4">
        <f t="shared" ref="D286:D304" si="15">(F286*2)</f>
        <v>414</v>
      </c>
      <c r="E286" s="4"/>
      <c r="F286" s="4">
        <v>207</v>
      </c>
      <c r="G286" s="4"/>
      <c r="H286" s="4"/>
      <c r="I286" s="4"/>
      <c r="J286" s="4">
        <v>11313</v>
      </c>
    </row>
    <row r="287" spans="1:10" ht="30" customHeight="1" x14ac:dyDescent="0.2">
      <c r="A287" s="22" t="s">
        <v>287</v>
      </c>
      <c r="B287" s="4" t="s">
        <v>12</v>
      </c>
      <c r="C287" s="4" t="s">
        <v>286</v>
      </c>
      <c r="D287" s="4">
        <f t="shared" si="15"/>
        <v>78</v>
      </c>
      <c r="E287" s="4"/>
      <c r="F287" s="4">
        <v>39</v>
      </c>
      <c r="G287" s="4"/>
      <c r="H287" s="4"/>
      <c r="I287" s="4"/>
      <c r="J287" s="4">
        <v>11584</v>
      </c>
    </row>
    <row r="288" spans="1:10" ht="30" customHeight="1" x14ac:dyDescent="0.2">
      <c r="A288" s="22" t="s">
        <v>288</v>
      </c>
      <c r="B288" s="4" t="s">
        <v>12</v>
      </c>
      <c r="C288" s="4" t="s">
        <v>286</v>
      </c>
      <c r="D288" s="4">
        <f t="shared" si="15"/>
        <v>828</v>
      </c>
      <c r="E288" s="4"/>
      <c r="F288" s="4">
        <v>414</v>
      </c>
      <c r="G288" s="4"/>
      <c r="H288" s="4"/>
      <c r="I288" s="4"/>
      <c r="J288" s="4">
        <v>11179</v>
      </c>
    </row>
    <row r="289" spans="1:10" ht="30" customHeight="1" x14ac:dyDescent="0.2">
      <c r="A289" s="22" t="s">
        <v>553</v>
      </c>
      <c r="B289" s="4" t="s">
        <v>12</v>
      </c>
      <c r="C289" s="4" t="s">
        <v>177</v>
      </c>
      <c r="D289" s="4">
        <f t="shared" si="15"/>
        <v>674</v>
      </c>
      <c r="E289" s="4"/>
      <c r="F289" s="4">
        <v>337</v>
      </c>
      <c r="G289" s="4"/>
      <c r="H289" s="4"/>
      <c r="I289" s="4"/>
      <c r="J289" s="4">
        <v>900199</v>
      </c>
    </row>
    <row r="290" spans="1:10" ht="30" customHeight="1" x14ac:dyDescent="0.2">
      <c r="A290" s="22" t="s">
        <v>506</v>
      </c>
      <c r="B290" s="4" t="s">
        <v>12</v>
      </c>
      <c r="C290" s="4" t="s">
        <v>504</v>
      </c>
      <c r="D290" s="4">
        <f t="shared" si="15"/>
        <v>138</v>
      </c>
      <c r="E290" s="4"/>
      <c r="F290" s="4">
        <v>69</v>
      </c>
      <c r="G290" s="4"/>
      <c r="H290" s="4"/>
      <c r="I290" s="4"/>
      <c r="J290" s="4"/>
    </row>
    <row r="291" spans="1:10" ht="30" customHeight="1" x14ac:dyDescent="0.2">
      <c r="A291" s="22" t="s">
        <v>505</v>
      </c>
      <c r="B291" s="4" t="s">
        <v>12</v>
      </c>
      <c r="C291" s="9" t="s">
        <v>515</v>
      </c>
      <c r="D291" s="4">
        <f t="shared" si="15"/>
        <v>8</v>
      </c>
      <c r="E291" s="9"/>
      <c r="F291" s="4">
        <v>4</v>
      </c>
      <c r="G291" s="4"/>
      <c r="H291" s="4"/>
      <c r="I291" s="4"/>
      <c r="J291" s="4"/>
    </row>
    <row r="292" spans="1:10" ht="30" customHeight="1" x14ac:dyDescent="0.2">
      <c r="A292" s="22" t="s">
        <v>289</v>
      </c>
      <c r="B292" s="4" t="s">
        <v>12</v>
      </c>
      <c r="C292" s="4" t="s">
        <v>552</v>
      </c>
      <c r="D292" s="4">
        <f t="shared" si="15"/>
        <v>320</v>
      </c>
      <c r="E292" s="4"/>
      <c r="F292" s="4">
        <v>160</v>
      </c>
      <c r="G292" s="4"/>
      <c r="H292" s="4"/>
      <c r="I292" s="4"/>
      <c r="J292" s="4">
        <v>11323</v>
      </c>
    </row>
    <row r="293" spans="1:10" ht="30" customHeight="1" x14ac:dyDescent="0.2">
      <c r="A293" s="22" t="s">
        <v>291</v>
      </c>
      <c r="B293" s="4" t="s">
        <v>12</v>
      </c>
      <c r="C293" s="4" t="s">
        <v>292</v>
      </c>
      <c r="D293" s="4">
        <f t="shared" si="15"/>
        <v>470</v>
      </c>
      <c r="E293" s="4"/>
      <c r="F293" s="4">
        <v>235</v>
      </c>
      <c r="G293" s="4"/>
      <c r="H293" s="4"/>
      <c r="I293" s="4"/>
      <c r="J293" s="4">
        <v>11131</v>
      </c>
    </row>
    <row r="294" spans="1:10" ht="30" customHeight="1" x14ac:dyDescent="0.2">
      <c r="A294" s="22" t="s">
        <v>293</v>
      </c>
      <c r="B294" s="4" t="s">
        <v>12</v>
      </c>
      <c r="C294" s="4" t="s">
        <v>290</v>
      </c>
      <c r="D294" s="4">
        <f t="shared" si="15"/>
        <v>106</v>
      </c>
      <c r="E294" s="4"/>
      <c r="F294" s="4">
        <v>53</v>
      </c>
      <c r="G294" s="4"/>
      <c r="H294" s="4"/>
      <c r="I294" s="4"/>
      <c r="J294" s="4"/>
    </row>
    <row r="295" spans="1:10" ht="30" customHeight="1" x14ac:dyDescent="0.2">
      <c r="A295" s="22" t="s">
        <v>294</v>
      </c>
      <c r="B295" s="4" t="s">
        <v>12</v>
      </c>
      <c r="C295" s="4" t="s">
        <v>290</v>
      </c>
      <c r="D295" s="4">
        <f t="shared" si="15"/>
        <v>240</v>
      </c>
      <c r="E295" s="4"/>
      <c r="F295" s="4">
        <v>120</v>
      </c>
      <c r="G295" s="4"/>
      <c r="H295" s="4"/>
      <c r="I295" s="4"/>
      <c r="J295" s="4">
        <v>11061</v>
      </c>
    </row>
    <row r="296" spans="1:10" ht="30" customHeight="1" x14ac:dyDescent="0.2">
      <c r="A296" s="22" t="s">
        <v>470</v>
      </c>
      <c r="B296" s="4" t="s">
        <v>12</v>
      </c>
      <c r="C296" s="4" t="s">
        <v>292</v>
      </c>
      <c r="D296" s="4">
        <f t="shared" si="15"/>
        <v>400</v>
      </c>
      <c r="E296" s="4"/>
      <c r="F296" s="4">
        <v>200</v>
      </c>
      <c r="G296" s="4"/>
      <c r="H296" s="4"/>
      <c r="I296" s="4"/>
      <c r="J296" s="4"/>
    </row>
    <row r="297" spans="1:10" ht="30" customHeight="1" x14ac:dyDescent="0.2">
      <c r="A297" s="22" t="s">
        <v>554</v>
      </c>
      <c r="B297" s="4" t="s">
        <v>12</v>
      </c>
      <c r="C297" s="4" t="s">
        <v>290</v>
      </c>
      <c r="D297" s="4">
        <f t="shared" si="15"/>
        <v>78</v>
      </c>
      <c r="E297" s="4"/>
      <c r="F297" s="4">
        <v>39</v>
      </c>
      <c r="G297" s="4"/>
      <c r="H297" s="4"/>
      <c r="I297" s="4"/>
      <c r="J297" s="4">
        <v>902828</v>
      </c>
    </row>
    <row r="298" spans="1:10" ht="30" customHeight="1" x14ac:dyDescent="0.2">
      <c r="A298" s="22" t="s">
        <v>507</v>
      </c>
      <c r="B298" s="4" t="s">
        <v>12</v>
      </c>
      <c r="C298" s="4" t="s">
        <v>477</v>
      </c>
      <c r="D298" s="4">
        <f t="shared" si="15"/>
        <v>104</v>
      </c>
      <c r="E298" s="4"/>
      <c r="F298" s="4">
        <v>52</v>
      </c>
      <c r="G298" s="4"/>
      <c r="H298" s="4"/>
      <c r="I298" s="4"/>
      <c r="J298" s="4"/>
    </row>
    <row r="299" spans="1:10" ht="30" customHeight="1" x14ac:dyDescent="0.2">
      <c r="A299" s="22" t="s">
        <v>295</v>
      </c>
      <c r="B299" s="4" t="s">
        <v>12</v>
      </c>
      <c r="C299" s="4" t="s">
        <v>290</v>
      </c>
      <c r="D299" s="4">
        <f t="shared" si="15"/>
        <v>158</v>
      </c>
      <c r="E299" s="4"/>
      <c r="F299" s="4">
        <v>79</v>
      </c>
      <c r="G299" s="4"/>
      <c r="H299" s="4"/>
      <c r="I299" s="4"/>
      <c r="J299" s="4">
        <v>900140</v>
      </c>
    </row>
    <row r="300" spans="1:10" ht="30" customHeight="1" x14ac:dyDescent="0.2">
      <c r="A300" s="22" t="s">
        <v>555</v>
      </c>
      <c r="B300" s="4" t="s">
        <v>12</v>
      </c>
      <c r="C300" s="4" t="s">
        <v>290</v>
      </c>
      <c r="D300" s="4">
        <f t="shared" si="15"/>
        <v>98</v>
      </c>
      <c r="E300" s="4"/>
      <c r="F300" s="4">
        <v>49</v>
      </c>
      <c r="G300" s="4"/>
      <c r="H300" s="4"/>
      <c r="I300" s="4"/>
      <c r="J300" s="4" t="s">
        <v>401</v>
      </c>
    </row>
    <row r="301" spans="1:10" ht="30" customHeight="1" x14ac:dyDescent="0.2">
      <c r="A301" s="22" t="s">
        <v>296</v>
      </c>
      <c r="B301" s="4" t="s">
        <v>12</v>
      </c>
      <c r="C301" s="4" t="s">
        <v>290</v>
      </c>
      <c r="D301" s="4">
        <f t="shared" si="15"/>
        <v>20</v>
      </c>
      <c r="E301" s="4"/>
      <c r="F301" s="4">
        <v>10</v>
      </c>
      <c r="G301" s="4"/>
      <c r="H301" s="4"/>
      <c r="I301" s="4"/>
      <c r="J301" s="4"/>
    </row>
    <row r="302" spans="1:10" ht="30" customHeight="1" x14ac:dyDescent="0.2">
      <c r="A302" s="22" t="s">
        <v>297</v>
      </c>
      <c r="B302" s="4" t="s">
        <v>12</v>
      </c>
      <c r="C302" s="4" t="s">
        <v>298</v>
      </c>
      <c r="D302" s="4">
        <f t="shared" si="15"/>
        <v>120</v>
      </c>
      <c r="E302" s="4"/>
      <c r="F302" s="4">
        <v>60</v>
      </c>
      <c r="G302" s="4"/>
      <c r="H302" s="4"/>
      <c r="I302" s="4"/>
      <c r="J302" s="4">
        <v>900326</v>
      </c>
    </row>
    <row r="303" spans="1:10" ht="30" customHeight="1" x14ac:dyDescent="0.2">
      <c r="A303" s="23" t="s">
        <v>508</v>
      </c>
      <c r="B303" s="4" t="s">
        <v>12</v>
      </c>
      <c r="C303" s="9" t="s">
        <v>515</v>
      </c>
      <c r="D303" s="4">
        <f t="shared" si="15"/>
        <v>14</v>
      </c>
      <c r="E303" s="9"/>
      <c r="F303" s="4">
        <v>7</v>
      </c>
      <c r="G303" s="4"/>
      <c r="H303" s="4"/>
      <c r="I303" s="4"/>
      <c r="J303" s="4"/>
    </row>
    <row r="304" spans="1:10" ht="30" customHeight="1" x14ac:dyDescent="0.2">
      <c r="A304" s="23" t="s">
        <v>509</v>
      </c>
      <c r="B304" s="4" t="s">
        <v>12</v>
      </c>
      <c r="C304" s="9" t="s">
        <v>515</v>
      </c>
      <c r="D304" s="4">
        <f t="shared" si="15"/>
        <v>12</v>
      </c>
      <c r="E304" s="9"/>
      <c r="F304" s="4">
        <v>6</v>
      </c>
      <c r="G304" s="4"/>
      <c r="H304" s="4"/>
      <c r="I304" s="4"/>
      <c r="J304" s="4"/>
    </row>
    <row r="305" spans="1:10" ht="30" customHeight="1" x14ac:dyDescent="0.2">
      <c r="A305" s="47" t="s">
        <v>299</v>
      </c>
      <c r="B305" s="48"/>
      <c r="C305" s="48"/>
      <c r="D305" s="48"/>
      <c r="E305" s="48"/>
      <c r="F305" s="48"/>
      <c r="G305" s="35"/>
      <c r="H305" s="18" t="s">
        <v>610</v>
      </c>
      <c r="I305" s="35"/>
      <c r="J305" s="4"/>
    </row>
    <row r="306" spans="1:10" ht="30" customHeight="1" x14ac:dyDescent="0.2">
      <c r="A306" s="22" t="s">
        <v>300</v>
      </c>
      <c r="B306" s="4" t="s">
        <v>12</v>
      </c>
      <c r="C306" s="4" t="s">
        <v>301</v>
      </c>
      <c r="D306" s="4">
        <f t="shared" ref="D306:D321" si="16">(F306*2)</f>
        <v>872</v>
      </c>
      <c r="E306" s="4"/>
      <c r="F306" s="4">
        <v>436</v>
      </c>
      <c r="G306" s="4"/>
      <c r="H306" s="4"/>
      <c r="I306" s="4"/>
      <c r="J306" s="39"/>
    </row>
    <row r="307" spans="1:10" ht="30" customHeight="1" x14ac:dyDescent="0.2">
      <c r="A307" s="22" t="s">
        <v>438</v>
      </c>
      <c r="B307" s="9" t="s">
        <v>12</v>
      </c>
      <c r="C307" s="9" t="s">
        <v>113</v>
      </c>
      <c r="D307" s="4">
        <f t="shared" si="16"/>
        <v>486</v>
      </c>
      <c r="E307" s="9"/>
      <c r="F307" s="4">
        <v>243</v>
      </c>
      <c r="G307" s="4"/>
      <c r="H307" s="4"/>
      <c r="I307" s="4"/>
      <c r="J307" s="4">
        <v>901441</v>
      </c>
    </row>
    <row r="308" spans="1:10" ht="30" customHeight="1" x14ac:dyDescent="0.2">
      <c r="A308" s="22" t="s">
        <v>571</v>
      </c>
      <c r="B308" s="9" t="s">
        <v>12</v>
      </c>
      <c r="C308" s="9" t="s">
        <v>572</v>
      </c>
      <c r="D308" s="4">
        <f t="shared" si="16"/>
        <v>202</v>
      </c>
      <c r="E308" s="9"/>
      <c r="F308" s="4">
        <v>101</v>
      </c>
      <c r="G308" s="4"/>
      <c r="H308" s="4"/>
      <c r="I308" s="4"/>
      <c r="J308" s="4"/>
    </row>
    <row r="309" spans="1:10" ht="30" customHeight="1" x14ac:dyDescent="0.2">
      <c r="A309" s="22" t="s">
        <v>302</v>
      </c>
      <c r="B309" s="4" t="s">
        <v>12</v>
      </c>
      <c r="C309" s="4" t="s">
        <v>301</v>
      </c>
      <c r="D309" s="4">
        <f t="shared" si="16"/>
        <v>726</v>
      </c>
      <c r="E309" s="4"/>
      <c r="F309" s="4">
        <v>363</v>
      </c>
      <c r="G309" s="4"/>
      <c r="H309" s="4"/>
      <c r="I309" s="4"/>
      <c r="J309" s="4" t="s">
        <v>409</v>
      </c>
    </row>
    <row r="310" spans="1:10" ht="30" customHeight="1" x14ac:dyDescent="0.2">
      <c r="A310" s="22" t="s">
        <v>569</v>
      </c>
      <c r="B310" s="4" t="s">
        <v>12</v>
      </c>
      <c r="C310" s="4" t="s">
        <v>567</v>
      </c>
      <c r="D310" s="4">
        <f t="shared" si="16"/>
        <v>202</v>
      </c>
      <c r="E310" s="4"/>
      <c r="F310" s="4">
        <v>101</v>
      </c>
      <c r="G310" s="4"/>
      <c r="H310" s="4"/>
      <c r="I310" s="4"/>
      <c r="J310" s="4"/>
    </row>
    <row r="311" spans="1:10" ht="30" customHeight="1" x14ac:dyDescent="0.2">
      <c r="A311" s="22" t="s">
        <v>556</v>
      </c>
      <c r="B311" s="4" t="s">
        <v>12</v>
      </c>
      <c r="C311" s="4" t="s">
        <v>301</v>
      </c>
      <c r="D311" s="4">
        <f t="shared" si="16"/>
        <v>882</v>
      </c>
      <c r="E311" s="4"/>
      <c r="F311" s="4">
        <v>441</v>
      </c>
      <c r="G311" s="4"/>
      <c r="H311" s="4"/>
      <c r="I311" s="4"/>
      <c r="J311" s="4">
        <v>9240</v>
      </c>
    </row>
    <row r="312" spans="1:10" ht="30" customHeight="1" x14ac:dyDescent="0.2">
      <c r="A312" s="22" t="s">
        <v>570</v>
      </c>
      <c r="B312" s="4" t="s">
        <v>12</v>
      </c>
      <c r="C312" s="4" t="s">
        <v>567</v>
      </c>
      <c r="D312" s="4">
        <f t="shared" si="16"/>
        <v>202</v>
      </c>
      <c r="E312" s="4"/>
      <c r="F312" s="4">
        <v>101</v>
      </c>
      <c r="G312" s="4"/>
      <c r="H312" s="4"/>
      <c r="I312" s="4"/>
      <c r="J312" s="4"/>
    </row>
    <row r="313" spans="1:10" ht="30" customHeight="1" x14ac:dyDescent="0.2">
      <c r="A313" s="22" t="s">
        <v>303</v>
      </c>
      <c r="B313" s="4" t="s">
        <v>12</v>
      </c>
      <c r="C313" s="4" t="s">
        <v>301</v>
      </c>
      <c r="D313" s="4">
        <f t="shared" si="16"/>
        <v>392</v>
      </c>
      <c r="E313" s="4"/>
      <c r="F313" s="4">
        <v>196</v>
      </c>
      <c r="G313" s="4"/>
      <c r="H313" s="4"/>
      <c r="I313" s="4"/>
      <c r="J313" s="4">
        <v>9026</v>
      </c>
    </row>
    <row r="314" spans="1:10" ht="30" customHeight="1" x14ac:dyDescent="0.2">
      <c r="A314" s="22" t="s">
        <v>304</v>
      </c>
      <c r="B314" s="4" t="s">
        <v>12</v>
      </c>
      <c r="C314" s="4" t="s">
        <v>301</v>
      </c>
      <c r="D314" s="4">
        <f t="shared" si="16"/>
        <v>1186</v>
      </c>
      <c r="E314" s="4"/>
      <c r="F314" s="4">
        <v>593</v>
      </c>
      <c r="G314" s="4"/>
      <c r="H314" s="4"/>
      <c r="I314" s="4"/>
      <c r="J314" s="4">
        <v>902998</v>
      </c>
    </row>
    <row r="315" spans="1:10" ht="30" customHeight="1" x14ac:dyDescent="0.2">
      <c r="A315" s="22" t="s">
        <v>305</v>
      </c>
      <c r="B315" s="4" t="s">
        <v>12</v>
      </c>
      <c r="C315" s="4" t="s">
        <v>301</v>
      </c>
      <c r="D315" s="4">
        <f t="shared" si="16"/>
        <v>44</v>
      </c>
      <c r="E315" s="4"/>
      <c r="F315" s="4">
        <v>22</v>
      </c>
      <c r="G315" s="4"/>
      <c r="H315" s="4"/>
      <c r="I315" s="4"/>
      <c r="J315" s="39">
        <v>901076</v>
      </c>
    </row>
    <row r="316" spans="1:10" ht="30" customHeight="1" x14ac:dyDescent="0.2">
      <c r="A316" s="22" t="s">
        <v>568</v>
      </c>
      <c r="B316" s="4" t="s">
        <v>12</v>
      </c>
      <c r="C316" s="4" t="s">
        <v>567</v>
      </c>
      <c r="D316" s="4">
        <f t="shared" si="16"/>
        <v>202</v>
      </c>
      <c r="E316" s="4"/>
      <c r="F316" s="4">
        <v>101</v>
      </c>
      <c r="G316" s="4"/>
      <c r="H316" s="4"/>
      <c r="I316" s="4"/>
      <c r="J316" s="39"/>
    </row>
    <row r="317" spans="1:10" ht="30" customHeight="1" x14ac:dyDescent="0.2">
      <c r="A317" s="22" t="s">
        <v>374</v>
      </c>
      <c r="B317" s="4" t="s">
        <v>12</v>
      </c>
      <c r="C317" s="4" t="s">
        <v>221</v>
      </c>
      <c r="D317" s="4">
        <v>220</v>
      </c>
      <c r="E317" s="4"/>
      <c r="F317" s="4">
        <v>50</v>
      </c>
      <c r="G317" s="4"/>
      <c r="H317" s="4"/>
      <c r="I317" s="4"/>
      <c r="J317" s="4" t="s">
        <v>410</v>
      </c>
    </row>
    <row r="318" spans="1:10" ht="30" customHeight="1" x14ac:dyDescent="0.2">
      <c r="A318" s="22" t="s">
        <v>638</v>
      </c>
      <c r="B318" s="4" t="s">
        <v>12</v>
      </c>
      <c r="C318" s="4" t="s">
        <v>613</v>
      </c>
      <c r="D318" s="4">
        <v>220</v>
      </c>
      <c r="E318" s="4"/>
      <c r="F318" s="4"/>
      <c r="G318" s="4"/>
      <c r="H318" s="4"/>
      <c r="I318" s="4"/>
      <c r="J318" s="4"/>
    </row>
    <row r="319" spans="1:10" ht="30" customHeight="1" x14ac:dyDescent="0.2">
      <c r="A319" s="22" t="s">
        <v>639</v>
      </c>
      <c r="B319" s="4" t="s">
        <v>12</v>
      </c>
      <c r="C319" s="4" t="s">
        <v>614</v>
      </c>
      <c r="D319" s="4">
        <v>220</v>
      </c>
      <c r="E319" s="4"/>
      <c r="F319" s="4"/>
      <c r="G319" s="4"/>
      <c r="H319" s="4"/>
      <c r="I319" s="4"/>
      <c r="J319" s="4"/>
    </row>
    <row r="320" spans="1:10" ht="30" customHeight="1" x14ac:dyDescent="0.2">
      <c r="A320" s="22" t="s">
        <v>566</v>
      </c>
      <c r="B320" s="4" t="s">
        <v>12</v>
      </c>
      <c r="C320" s="4" t="s">
        <v>567</v>
      </c>
      <c r="D320" s="4">
        <f t="shared" si="16"/>
        <v>42</v>
      </c>
      <c r="E320" s="4"/>
      <c r="F320" s="4">
        <v>21</v>
      </c>
      <c r="G320" s="4"/>
      <c r="H320" s="4"/>
      <c r="I320" s="4"/>
      <c r="J320" s="39"/>
    </row>
    <row r="321" spans="1:10" ht="30" customHeight="1" x14ac:dyDescent="0.2">
      <c r="A321" s="22" t="s">
        <v>306</v>
      </c>
      <c r="B321" s="4" t="s">
        <v>12</v>
      </c>
      <c r="C321" s="4" t="s">
        <v>301</v>
      </c>
      <c r="D321" s="4">
        <f t="shared" si="16"/>
        <v>458</v>
      </c>
      <c r="E321" s="4"/>
      <c r="F321" s="4">
        <v>229</v>
      </c>
      <c r="G321" s="4"/>
      <c r="H321" s="4"/>
      <c r="I321" s="4"/>
      <c r="J321" s="4">
        <v>360910</v>
      </c>
    </row>
    <row r="322" spans="1:10" ht="30" customHeight="1" x14ac:dyDescent="0.2">
      <c r="A322" s="47" t="s">
        <v>307</v>
      </c>
      <c r="B322" s="50"/>
      <c r="C322" s="50"/>
      <c r="D322" s="50"/>
      <c r="E322" s="50"/>
      <c r="F322" s="50"/>
      <c r="G322" s="35"/>
      <c r="H322" s="35"/>
      <c r="I322" s="35"/>
      <c r="J322" s="4"/>
    </row>
    <row r="323" spans="1:10" ht="30" customHeight="1" x14ac:dyDescent="0.2">
      <c r="A323" s="22" t="s">
        <v>308</v>
      </c>
      <c r="B323" s="4" t="s">
        <v>12</v>
      </c>
      <c r="C323" s="4" t="s">
        <v>309</v>
      </c>
      <c r="D323" s="4">
        <f t="shared" ref="D323:D332" si="17">(F323*2)</f>
        <v>10</v>
      </c>
      <c r="E323" s="4"/>
      <c r="F323" s="4">
        <v>5</v>
      </c>
      <c r="G323" s="4"/>
      <c r="H323" s="4"/>
      <c r="I323" s="4"/>
      <c r="J323" s="4"/>
    </row>
    <row r="324" spans="1:10" ht="30" customHeight="1" x14ac:dyDescent="0.2">
      <c r="A324" s="22" t="s">
        <v>557</v>
      </c>
      <c r="B324" s="4" t="s">
        <v>310</v>
      </c>
      <c r="C324" s="4" t="s">
        <v>311</v>
      </c>
      <c r="D324" s="4">
        <f t="shared" si="17"/>
        <v>148</v>
      </c>
      <c r="E324" s="4"/>
      <c r="F324" s="4">
        <v>74</v>
      </c>
      <c r="G324" s="4"/>
      <c r="H324" s="4"/>
      <c r="I324" s="4"/>
      <c r="J324" s="4">
        <v>901131</v>
      </c>
    </row>
    <row r="325" spans="1:10" ht="30" customHeight="1" x14ac:dyDescent="0.2">
      <c r="A325" s="22" t="s">
        <v>312</v>
      </c>
      <c r="B325" s="4" t="s">
        <v>12</v>
      </c>
      <c r="C325" s="4" t="s">
        <v>117</v>
      </c>
      <c r="D325" s="4">
        <f t="shared" si="17"/>
        <v>100</v>
      </c>
      <c r="E325" s="4"/>
      <c r="F325" s="4">
        <v>50</v>
      </c>
      <c r="G325" s="4"/>
      <c r="H325" s="4"/>
      <c r="I325" s="4"/>
      <c r="J325" s="4"/>
    </row>
    <row r="326" spans="1:10" ht="30" customHeight="1" x14ac:dyDescent="0.2">
      <c r="A326" s="22" t="s">
        <v>313</v>
      </c>
      <c r="B326" s="4" t="s">
        <v>12</v>
      </c>
      <c r="C326" s="4" t="s">
        <v>314</v>
      </c>
      <c r="D326" s="4">
        <f t="shared" si="17"/>
        <v>180</v>
      </c>
      <c r="E326" s="4"/>
      <c r="F326" s="4">
        <v>90</v>
      </c>
      <c r="G326" s="4"/>
      <c r="H326" s="4"/>
      <c r="I326" s="4"/>
      <c r="J326" s="4">
        <v>900718</v>
      </c>
    </row>
    <row r="327" spans="1:10" ht="30" customHeight="1" x14ac:dyDescent="0.2">
      <c r="A327" s="22" t="s">
        <v>315</v>
      </c>
      <c r="B327" s="4" t="s">
        <v>12</v>
      </c>
      <c r="C327" s="4" t="s">
        <v>316</v>
      </c>
      <c r="D327" s="4">
        <f t="shared" si="17"/>
        <v>24</v>
      </c>
      <c r="E327" s="4"/>
      <c r="F327" s="4">
        <v>12</v>
      </c>
      <c r="G327" s="4"/>
      <c r="H327" s="4"/>
      <c r="I327" s="4"/>
      <c r="J327" s="4">
        <v>806652</v>
      </c>
    </row>
    <row r="328" spans="1:10" ht="30" customHeight="1" x14ac:dyDescent="0.2">
      <c r="A328" s="22" t="s">
        <v>640</v>
      </c>
      <c r="B328" s="9" t="s">
        <v>12</v>
      </c>
      <c r="C328" s="9" t="s">
        <v>301</v>
      </c>
      <c r="D328" s="4">
        <f t="shared" si="17"/>
        <v>360</v>
      </c>
      <c r="E328" s="9"/>
      <c r="F328" s="4">
        <v>180</v>
      </c>
      <c r="G328" s="4"/>
      <c r="H328" s="4"/>
      <c r="I328" s="4"/>
      <c r="J328" s="4">
        <v>900214</v>
      </c>
    </row>
    <row r="329" spans="1:10" ht="30" customHeight="1" x14ac:dyDescent="0.2">
      <c r="A329" s="22" t="s">
        <v>317</v>
      </c>
      <c r="B329" s="4" t="s">
        <v>12</v>
      </c>
      <c r="C329" s="4" t="s">
        <v>301</v>
      </c>
      <c r="D329" s="4">
        <f t="shared" si="17"/>
        <v>170</v>
      </c>
      <c r="E329" s="4"/>
      <c r="F329" s="4">
        <v>85</v>
      </c>
      <c r="G329" s="4"/>
      <c r="H329" s="4"/>
      <c r="I329" s="4"/>
      <c r="J329" s="4">
        <v>901130</v>
      </c>
    </row>
    <row r="330" spans="1:10" ht="30" customHeight="1" x14ac:dyDescent="0.2">
      <c r="A330" s="22" t="s">
        <v>318</v>
      </c>
      <c r="B330" s="4" t="s">
        <v>12</v>
      </c>
      <c r="C330" s="4" t="s">
        <v>301</v>
      </c>
      <c r="D330" s="4">
        <f t="shared" si="17"/>
        <v>56</v>
      </c>
      <c r="E330" s="4"/>
      <c r="F330" s="4">
        <v>28</v>
      </c>
      <c r="G330" s="4"/>
      <c r="H330" s="4"/>
      <c r="I330" s="4"/>
      <c r="J330" s="4" t="s">
        <v>401</v>
      </c>
    </row>
    <row r="331" spans="1:10" ht="30" customHeight="1" x14ac:dyDescent="0.2">
      <c r="A331" s="22" t="s">
        <v>513</v>
      </c>
      <c r="B331" s="4" t="s">
        <v>12</v>
      </c>
      <c r="C331" s="4" t="s">
        <v>512</v>
      </c>
      <c r="D331" s="4">
        <f t="shared" si="17"/>
        <v>22</v>
      </c>
      <c r="E331" s="4"/>
      <c r="F331" s="4">
        <v>11</v>
      </c>
      <c r="G331" s="4"/>
      <c r="H331" s="4"/>
      <c r="I331" s="4"/>
      <c r="J331" s="4"/>
    </row>
    <row r="332" spans="1:10" ht="30" customHeight="1" x14ac:dyDescent="0.2">
      <c r="A332" s="22" t="s">
        <v>319</v>
      </c>
      <c r="B332" s="4" t="s">
        <v>12</v>
      </c>
      <c r="C332" s="4" t="s">
        <v>316</v>
      </c>
      <c r="D332" s="4">
        <f t="shared" si="17"/>
        <v>24</v>
      </c>
      <c r="E332" s="4"/>
      <c r="F332" s="4">
        <v>12</v>
      </c>
      <c r="G332" s="4"/>
      <c r="H332" s="4"/>
      <c r="I332" s="4"/>
      <c r="J332" s="4"/>
    </row>
    <row r="333" spans="1:10" ht="30" customHeight="1" x14ac:dyDescent="0.2">
      <c r="A333" s="47" t="s">
        <v>320</v>
      </c>
      <c r="B333" s="48"/>
      <c r="C333" s="48"/>
      <c r="D333" s="48"/>
      <c r="E333" s="48"/>
      <c r="F333" s="48"/>
      <c r="G333" s="35"/>
      <c r="H333" s="35"/>
      <c r="I333" s="35"/>
      <c r="J333" s="4"/>
    </row>
    <row r="334" spans="1:10" ht="30" customHeight="1" x14ac:dyDescent="0.2">
      <c r="A334" s="22" t="s">
        <v>321</v>
      </c>
      <c r="B334" s="4" t="s">
        <v>12</v>
      </c>
      <c r="C334" s="4" t="s">
        <v>117</v>
      </c>
      <c r="D334" s="4">
        <f t="shared" ref="D334:D353" si="18">(F334*2)</f>
        <v>58</v>
      </c>
      <c r="E334" s="4"/>
      <c r="F334" s="4">
        <v>29</v>
      </c>
      <c r="G334" s="4"/>
      <c r="H334" s="4"/>
      <c r="I334" s="4"/>
      <c r="J334" s="4"/>
    </row>
    <row r="335" spans="1:10" ht="30" customHeight="1" x14ac:dyDescent="0.2">
      <c r="A335" s="22" t="s">
        <v>322</v>
      </c>
      <c r="B335" s="4" t="s">
        <v>12</v>
      </c>
      <c r="C335" s="4" t="s">
        <v>117</v>
      </c>
      <c r="D335" s="4">
        <f t="shared" si="18"/>
        <v>240</v>
      </c>
      <c r="E335" s="4"/>
      <c r="F335" s="4">
        <v>120</v>
      </c>
      <c r="G335" s="4"/>
      <c r="H335" s="4"/>
      <c r="I335" s="4"/>
      <c r="J335" s="4">
        <v>903833</v>
      </c>
    </row>
    <row r="336" spans="1:10" ht="30" customHeight="1" x14ac:dyDescent="0.2">
      <c r="A336" s="22" t="s">
        <v>323</v>
      </c>
      <c r="B336" s="4" t="s">
        <v>12</v>
      </c>
      <c r="C336" s="4" t="s">
        <v>117</v>
      </c>
      <c r="D336" s="4">
        <f t="shared" si="18"/>
        <v>2</v>
      </c>
      <c r="E336" s="4"/>
      <c r="F336" s="4">
        <v>1</v>
      </c>
      <c r="G336" s="4"/>
      <c r="H336" s="4"/>
      <c r="I336" s="4"/>
      <c r="J336" s="4">
        <v>900637</v>
      </c>
    </row>
    <row r="337" spans="1:10" ht="30" customHeight="1" x14ac:dyDescent="0.2">
      <c r="A337" s="22" t="s">
        <v>324</v>
      </c>
      <c r="B337" s="4" t="s">
        <v>12</v>
      </c>
      <c r="C337" s="4" t="s">
        <v>117</v>
      </c>
      <c r="D337" s="4">
        <f t="shared" si="18"/>
        <v>40</v>
      </c>
      <c r="E337" s="4"/>
      <c r="F337" s="4">
        <v>20</v>
      </c>
      <c r="G337" s="4"/>
      <c r="H337" s="4"/>
      <c r="I337" s="4"/>
      <c r="J337" s="4"/>
    </row>
    <row r="338" spans="1:10" ht="30" customHeight="1" x14ac:dyDescent="0.2">
      <c r="A338" s="22" t="s">
        <v>461</v>
      </c>
      <c r="B338" s="4" t="s">
        <v>12</v>
      </c>
      <c r="C338" s="4" t="s">
        <v>314</v>
      </c>
      <c r="D338" s="4">
        <f t="shared" si="18"/>
        <v>788</v>
      </c>
      <c r="E338" s="4"/>
      <c r="F338" s="4">
        <v>394</v>
      </c>
      <c r="G338" s="4"/>
      <c r="H338" s="4"/>
      <c r="I338" s="4"/>
      <c r="J338" s="4">
        <v>900120</v>
      </c>
    </row>
    <row r="339" spans="1:10" ht="30" customHeight="1" x14ac:dyDescent="0.2">
      <c r="A339" s="22" t="s">
        <v>462</v>
      </c>
      <c r="B339" s="4" t="s">
        <v>12</v>
      </c>
      <c r="C339" s="4" t="s">
        <v>314</v>
      </c>
      <c r="D339" s="4">
        <f t="shared" si="18"/>
        <v>108</v>
      </c>
      <c r="E339" s="4"/>
      <c r="F339" s="4">
        <v>54</v>
      </c>
      <c r="G339" s="4"/>
      <c r="H339" s="4"/>
      <c r="I339" s="4"/>
      <c r="J339" s="4">
        <v>110647</v>
      </c>
    </row>
    <row r="340" spans="1:10" ht="30" customHeight="1" x14ac:dyDescent="0.2">
      <c r="A340" s="22" t="s">
        <v>326</v>
      </c>
      <c r="B340" s="4" t="s">
        <v>12</v>
      </c>
      <c r="C340" s="4" t="s">
        <v>325</v>
      </c>
      <c r="D340" s="4">
        <f t="shared" si="18"/>
        <v>52</v>
      </c>
      <c r="E340" s="4"/>
      <c r="F340" s="4">
        <v>26</v>
      </c>
      <c r="G340" s="4"/>
      <c r="H340" s="4"/>
      <c r="I340" s="4"/>
      <c r="J340" s="4">
        <v>900196</v>
      </c>
    </row>
    <row r="341" spans="1:10" ht="30" customHeight="1" x14ac:dyDescent="0.2">
      <c r="A341" s="22" t="s">
        <v>463</v>
      </c>
      <c r="B341" s="4" t="s">
        <v>12</v>
      </c>
      <c r="C341" s="4" t="s">
        <v>327</v>
      </c>
      <c r="D341" s="4">
        <f t="shared" si="18"/>
        <v>60</v>
      </c>
      <c r="E341" s="4"/>
      <c r="F341" s="4">
        <v>30</v>
      </c>
      <c r="G341" s="4"/>
      <c r="H341" s="4"/>
      <c r="I341" s="4"/>
      <c r="J341" s="4"/>
    </row>
    <row r="342" spans="1:10" ht="30" customHeight="1" x14ac:dyDescent="0.2">
      <c r="A342" s="22" t="s">
        <v>326</v>
      </c>
      <c r="B342" s="4" t="s">
        <v>12</v>
      </c>
      <c r="C342" s="4" t="s">
        <v>327</v>
      </c>
      <c r="D342" s="4">
        <f t="shared" si="18"/>
        <v>52</v>
      </c>
      <c r="E342" s="4"/>
      <c r="F342" s="4">
        <v>26</v>
      </c>
      <c r="G342" s="4"/>
      <c r="H342" s="4"/>
      <c r="I342" s="4"/>
      <c r="J342" s="4"/>
    </row>
    <row r="343" spans="1:10" ht="30" customHeight="1" x14ac:dyDescent="0.2">
      <c r="A343" s="22" t="s">
        <v>510</v>
      </c>
      <c r="B343" s="4" t="s">
        <v>12</v>
      </c>
      <c r="C343" s="4" t="s">
        <v>511</v>
      </c>
      <c r="D343" s="4">
        <f t="shared" si="18"/>
        <v>52</v>
      </c>
      <c r="E343" s="4"/>
      <c r="F343" s="4">
        <v>26</v>
      </c>
      <c r="G343" s="4"/>
      <c r="H343" s="4"/>
      <c r="I343" s="4"/>
      <c r="J343" s="4"/>
    </row>
    <row r="344" spans="1:10" ht="30" customHeight="1" x14ac:dyDescent="0.2">
      <c r="A344" s="22" t="s">
        <v>328</v>
      </c>
      <c r="B344" s="4" t="s">
        <v>12</v>
      </c>
      <c r="C344" s="4" t="s">
        <v>150</v>
      </c>
      <c r="D344" s="4">
        <f t="shared" si="18"/>
        <v>40</v>
      </c>
      <c r="E344" s="4"/>
      <c r="F344" s="4">
        <v>20</v>
      </c>
      <c r="G344" s="4"/>
      <c r="H344" s="4"/>
      <c r="I344" s="4"/>
      <c r="J344" s="4">
        <v>900278</v>
      </c>
    </row>
    <row r="345" spans="1:10" ht="30" customHeight="1" x14ac:dyDescent="0.2">
      <c r="A345" s="22" t="s">
        <v>329</v>
      </c>
      <c r="B345" s="4" t="s">
        <v>12</v>
      </c>
      <c r="C345" s="4" t="s">
        <v>177</v>
      </c>
      <c r="D345" s="4">
        <f t="shared" si="18"/>
        <v>22</v>
      </c>
      <c r="E345" s="4"/>
      <c r="F345" s="4">
        <v>11</v>
      </c>
      <c r="G345" s="4"/>
      <c r="H345" s="4"/>
      <c r="I345" s="4"/>
      <c r="J345" s="39">
        <v>903900</v>
      </c>
    </row>
    <row r="346" spans="1:10" ht="30" customHeight="1" x14ac:dyDescent="0.2">
      <c r="A346" s="22" t="s">
        <v>330</v>
      </c>
      <c r="B346" s="4" t="s">
        <v>12</v>
      </c>
      <c r="C346" s="4" t="s">
        <v>117</v>
      </c>
      <c r="D346" s="4">
        <f t="shared" si="18"/>
        <v>42</v>
      </c>
      <c r="E346" s="4"/>
      <c r="F346" s="4">
        <v>21</v>
      </c>
      <c r="G346" s="4"/>
      <c r="H346" s="4"/>
      <c r="I346" s="4"/>
      <c r="J346" s="4">
        <v>602071</v>
      </c>
    </row>
    <row r="347" spans="1:10" ht="30" customHeight="1" x14ac:dyDescent="0.2">
      <c r="A347" s="22" t="s">
        <v>331</v>
      </c>
      <c r="B347" s="4" t="s">
        <v>12</v>
      </c>
      <c r="C347" s="4" t="s">
        <v>332</v>
      </c>
      <c r="D347" s="4">
        <f t="shared" si="18"/>
        <v>140</v>
      </c>
      <c r="E347" s="4"/>
      <c r="F347" s="4">
        <v>70</v>
      </c>
      <c r="G347" s="4"/>
      <c r="H347" s="4"/>
      <c r="I347" s="4"/>
      <c r="J347" s="4">
        <v>4026</v>
      </c>
    </row>
    <row r="348" spans="1:10" ht="30" customHeight="1" x14ac:dyDescent="0.2">
      <c r="A348" s="22" t="s">
        <v>333</v>
      </c>
      <c r="B348" s="4" t="s">
        <v>12</v>
      </c>
      <c r="C348" s="4" t="s">
        <v>301</v>
      </c>
      <c r="D348" s="4">
        <f t="shared" si="18"/>
        <v>96</v>
      </c>
      <c r="E348" s="4"/>
      <c r="F348" s="4">
        <v>48</v>
      </c>
      <c r="G348" s="4"/>
      <c r="H348" s="4"/>
      <c r="I348" s="4"/>
      <c r="J348" s="4">
        <v>900205</v>
      </c>
    </row>
    <row r="349" spans="1:10" ht="30" customHeight="1" x14ac:dyDescent="0.2">
      <c r="A349" s="22" t="s">
        <v>334</v>
      </c>
      <c r="B349" s="4" t="s">
        <v>12</v>
      </c>
      <c r="C349" s="4" t="s">
        <v>335</v>
      </c>
      <c r="D349" s="4">
        <f t="shared" si="18"/>
        <v>180</v>
      </c>
      <c r="E349" s="4"/>
      <c r="F349" s="4">
        <v>90</v>
      </c>
      <c r="G349" s="4"/>
      <c r="H349" s="4"/>
      <c r="I349" s="4"/>
      <c r="J349" s="4">
        <v>11935</v>
      </c>
    </row>
    <row r="350" spans="1:10" ht="30" customHeight="1" x14ac:dyDescent="0.2">
      <c r="A350" s="22" t="s">
        <v>336</v>
      </c>
      <c r="B350" s="9" t="s">
        <v>12</v>
      </c>
      <c r="C350" s="9" t="s">
        <v>117</v>
      </c>
      <c r="D350" s="4">
        <f t="shared" si="18"/>
        <v>60</v>
      </c>
      <c r="E350" s="9"/>
      <c r="F350" s="4">
        <v>30</v>
      </c>
      <c r="G350" s="4"/>
      <c r="H350" s="4"/>
      <c r="I350" s="4"/>
      <c r="J350" s="4">
        <v>83730</v>
      </c>
    </row>
    <row r="351" spans="1:10" ht="30" customHeight="1" x14ac:dyDescent="0.2">
      <c r="A351" s="22" t="s">
        <v>337</v>
      </c>
      <c r="B351" s="4" t="s">
        <v>12</v>
      </c>
      <c r="C351" s="4" t="s">
        <v>338</v>
      </c>
      <c r="D351" s="4">
        <f t="shared" si="18"/>
        <v>66</v>
      </c>
      <c r="E351" s="4"/>
      <c r="F351" s="4">
        <v>33</v>
      </c>
      <c r="G351" s="4"/>
      <c r="H351" s="4"/>
      <c r="I351" s="4"/>
      <c r="J351" s="4">
        <v>2046</v>
      </c>
    </row>
    <row r="352" spans="1:10" ht="30" customHeight="1" x14ac:dyDescent="0.2">
      <c r="A352" s="22" t="s">
        <v>339</v>
      </c>
      <c r="B352" s="4" t="s">
        <v>12</v>
      </c>
      <c r="C352" s="4" t="s">
        <v>340</v>
      </c>
      <c r="D352" s="4">
        <f t="shared" si="18"/>
        <v>120</v>
      </c>
      <c r="E352" s="4"/>
      <c r="F352" s="4">
        <v>60</v>
      </c>
      <c r="G352" s="4"/>
      <c r="H352" s="4"/>
      <c r="I352" s="4"/>
      <c r="J352" s="4">
        <v>900389</v>
      </c>
    </row>
    <row r="353" spans="1:10" ht="30" customHeight="1" x14ac:dyDescent="0.2">
      <c r="A353" s="22" t="s">
        <v>341</v>
      </c>
      <c r="B353" s="4" t="s">
        <v>12</v>
      </c>
      <c r="C353" s="4" t="s">
        <v>316</v>
      </c>
      <c r="D353" s="4">
        <f t="shared" si="18"/>
        <v>60</v>
      </c>
      <c r="E353" s="4"/>
      <c r="F353" s="4">
        <v>30</v>
      </c>
      <c r="G353" s="4"/>
      <c r="H353" s="4"/>
      <c r="I353" s="4"/>
      <c r="J353" s="4"/>
    </row>
    <row r="354" spans="1:10" ht="30" customHeight="1" x14ac:dyDescent="0.2">
      <c r="A354" s="47" t="s">
        <v>342</v>
      </c>
      <c r="B354" s="48"/>
      <c r="C354" s="48"/>
      <c r="D354" s="48"/>
      <c r="E354" s="48"/>
      <c r="F354" s="48"/>
      <c r="G354" s="35"/>
      <c r="H354" s="18" t="s">
        <v>610</v>
      </c>
      <c r="I354" s="35"/>
      <c r="J354" s="4"/>
    </row>
    <row r="355" spans="1:10" ht="30" customHeight="1" x14ac:dyDescent="0.2">
      <c r="A355" s="22" t="s">
        <v>635</v>
      </c>
      <c r="B355" s="4" t="s">
        <v>343</v>
      </c>
      <c r="C355" s="4" t="s">
        <v>344</v>
      </c>
      <c r="D355" s="4">
        <f t="shared" ref="D355:D370" si="19">(F355*2)</f>
        <v>230</v>
      </c>
      <c r="E355" s="4"/>
      <c r="F355" s="4">
        <v>115</v>
      </c>
      <c r="G355" s="4"/>
      <c r="H355" s="36" t="s">
        <v>636</v>
      </c>
      <c r="I355" s="4"/>
      <c r="J355" s="4">
        <v>900169</v>
      </c>
    </row>
    <row r="356" spans="1:10" ht="30" customHeight="1" x14ac:dyDescent="0.2">
      <c r="A356" s="22" t="s">
        <v>345</v>
      </c>
      <c r="B356" s="4" t="s">
        <v>346</v>
      </c>
      <c r="C356" s="4" t="s">
        <v>301</v>
      </c>
      <c r="D356" s="4">
        <f t="shared" si="19"/>
        <v>100</v>
      </c>
      <c r="E356" s="4"/>
      <c r="F356" s="4">
        <v>50</v>
      </c>
      <c r="G356" s="4"/>
      <c r="H356" s="4"/>
      <c r="I356" s="4"/>
      <c r="J356" s="4">
        <v>900198</v>
      </c>
    </row>
    <row r="357" spans="1:10" ht="30" customHeight="1" x14ac:dyDescent="0.2">
      <c r="A357" s="22" t="s">
        <v>347</v>
      </c>
      <c r="B357" s="4" t="s">
        <v>12</v>
      </c>
      <c r="C357" s="4" t="s">
        <v>301</v>
      </c>
      <c r="D357" s="4">
        <f t="shared" si="19"/>
        <v>114</v>
      </c>
      <c r="E357" s="4"/>
      <c r="F357" s="4">
        <v>57</v>
      </c>
      <c r="G357" s="4"/>
      <c r="H357" s="4"/>
      <c r="I357" s="4"/>
      <c r="J357" s="4" t="s">
        <v>401</v>
      </c>
    </row>
    <row r="358" spans="1:10" ht="30" customHeight="1" x14ac:dyDescent="0.2">
      <c r="A358" s="22" t="s">
        <v>348</v>
      </c>
      <c r="B358" s="4" t="s">
        <v>12</v>
      </c>
      <c r="C358" s="4" t="s">
        <v>301</v>
      </c>
      <c r="D358" s="4">
        <f t="shared" si="19"/>
        <v>40</v>
      </c>
      <c r="E358" s="4"/>
      <c r="F358" s="4">
        <v>20</v>
      </c>
      <c r="G358" s="4"/>
      <c r="H358" s="4"/>
      <c r="I358" s="4"/>
      <c r="J358" s="4">
        <v>11546</v>
      </c>
    </row>
    <row r="359" spans="1:10" ht="30" customHeight="1" x14ac:dyDescent="0.2">
      <c r="A359" s="22" t="s">
        <v>349</v>
      </c>
      <c r="B359" s="4" t="s">
        <v>12</v>
      </c>
      <c r="C359" s="4" t="s">
        <v>301</v>
      </c>
      <c r="D359" s="4">
        <f t="shared" si="19"/>
        <v>6</v>
      </c>
      <c r="E359" s="4"/>
      <c r="F359" s="4">
        <v>3</v>
      </c>
      <c r="G359" s="4"/>
      <c r="H359" s="4"/>
      <c r="I359" s="4"/>
      <c r="J359" s="4">
        <v>903068</v>
      </c>
    </row>
    <row r="360" spans="1:10" ht="30" customHeight="1" x14ac:dyDescent="0.2">
      <c r="A360" s="22" t="s">
        <v>514</v>
      </c>
      <c r="B360" s="4" t="s">
        <v>12</v>
      </c>
      <c r="C360" s="4" t="s">
        <v>515</v>
      </c>
      <c r="D360" s="4">
        <f t="shared" si="19"/>
        <v>18</v>
      </c>
      <c r="E360" s="4"/>
      <c r="F360" s="4">
        <v>9</v>
      </c>
      <c r="G360" s="4"/>
      <c r="H360" s="4"/>
      <c r="I360" s="4"/>
      <c r="J360" s="4"/>
    </row>
    <row r="361" spans="1:10" ht="30" customHeight="1" x14ac:dyDescent="0.2">
      <c r="A361" s="22" t="s">
        <v>350</v>
      </c>
      <c r="B361" s="4" t="s">
        <v>12</v>
      </c>
      <c r="C361" s="4" t="s">
        <v>301</v>
      </c>
      <c r="D361" s="4">
        <f t="shared" si="19"/>
        <v>100</v>
      </c>
      <c r="E361" s="4"/>
      <c r="F361" s="4">
        <v>50</v>
      </c>
      <c r="G361" s="4"/>
      <c r="H361" s="4"/>
      <c r="I361" s="4"/>
      <c r="J361" s="4" t="s">
        <v>401</v>
      </c>
    </row>
    <row r="362" spans="1:10" ht="30" customHeight="1" x14ac:dyDescent="0.2">
      <c r="A362" s="22" t="s">
        <v>351</v>
      </c>
      <c r="B362" s="4" t="s">
        <v>12</v>
      </c>
      <c r="C362" s="4" t="s">
        <v>301</v>
      </c>
      <c r="D362" s="4">
        <f t="shared" si="19"/>
        <v>20</v>
      </c>
      <c r="E362" s="4"/>
      <c r="F362" s="4">
        <v>10</v>
      </c>
      <c r="G362" s="4"/>
      <c r="H362" s="4"/>
      <c r="I362" s="4"/>
      <c r="J362" s="4"/>
    </row>
    <row r="363" spans="1:10" ht="30" customHeight="1" x14ac:dyDescent="0.2">
      <c r="A363" s="22" t="s">
        <v>352</v>
      </c>
      <c r="B363" s="4" t="s">
        <v>12</v>
      </c>
      <c r="C363" s="4" t="s">
        <v>301</v>
      </c>
      <c r="D363" s="4">
        <f t="shared" si="19"/>
        <v>100</v>
      </c>
      <c r="E363" s="4"/>
      <c r="F363" s="4">
        <v>50</v>
      </c>
      <c r="G363" s="4"/>
      <c r="H363" s="4"/>
      <c r="I363" s="4"/>
      <c r="J363" s="4">
        <v>16044</v>
      </c>
    </row>
    <row r="364" spans="1:10" ht="30" customHeight="1" x14ac:dyDescent="0.2">
      <c r="A364" s="22" t="s">
        <v>558</v>
      </c>
      <c r="B364" s="4" t="s">
        <v>12</v>
      </c>
      <c r="C364" s="4" t="s">
        <v>301</v>
      </c>
      <c r="D364" s="4">
        <f t="shared" si="19"/>
        <v>86</v>
      </c>
      <c r="E364" s="4"/>
      <c r="F364" s="4">
        <v>43</v>
      </c>
      <c r="G364" s="4"/>
      <c r="H364" s="4"/>
      <c r="I364" s="4"/>
      <c r="J364" s="4">
        <v>900224</v>
      </c>
    </row>
    <row r="365" spans="1:10" ht="30" customHeight="1" x14ac:dyDescent="0.2">
      <c r="A365" s="22" t="s">
        <v>353</v>
      </c>
      <c r="B365" s="4" t="s">
        <v>12</v>
      </c>
      <c r="C365" s="4" t="s">
        <v>354</v>
      </c>
      <c r="D365" s="4">
        <f t="shared" si="19"/>
        <v>444</v>
      </c>
      <c r="E365" s="4"/>
      <c r="F365" s="4">
        <v>222</v>
      </c>
      <c r="G365" s="4"/>
      <c r="H365" s="4"/>
      <c r="I365" s="4"/>
      <c r="J365" s="4">
        <v>900125</v>
      </c>
    </row>
    <row r="366" spans="1:10" ht="30" customHeight="1" x14ac:dyDescent="0.2">
      <c r="A366" s="22" t="s">
        <v>355</v>
      </c>
      <c r="B366" s="4" t="s">
        <v>12</v>
      </c>
      <c r="C366" s="4" t="s">
        <v>301</v>
      </c>
      <c r="D366" s="4">
        <f t="shared" si="19"/>
        <v>40</v>
      </c>
      <c r="E366" s="4"/>
      <c r="F366" s="4">
        <v>20</v>
      </c>
      <c r="G366" s="4"/>
      <c r="H366" s="4"/>
      <c r="I366" s="4"/>
      <c r="J366" s="4">
        <v>90024</v>
      </c>
    </row>
    <row r="367" spans="1:10" ht="30" customHeight="1" x14ac:dyDescent="0.2">
      <c r="A367" s="22" t="s">
        <v>356</v>
      </c>
      <c r="B367" s="4" t="s">
        <v>12</v>
      </c>
      <c r="C367" s="4" t="s">
        <v>357</v>
      </c>
      <c r="D367" s="4">
        <f t="shared" si="19"/>
        <v>20</v>
      </c>
      <c r="E367" s="4"/>
      <c r="F367" s="4">
        <v>10</v>
      </c>
      <c r="G367" s="4"/>
      <c r="H367" s="4"/>
      <c r="I367" s="4"/>
      <c r="J367" s="39">
        <v>11602</v>
      </c>
    </row>
    <row r="368" spans="1:10" ht="30" customHeight="1" x14ac:dyDescent="0.2">
      <c r="A368" s="22" t="s">
        <v>359</v>
      </c>
      <c r="B368" s="4" t="s">
        <v>12</v>
      </c>
      <c r="C368" s="4" t="s">
        <v>358</v>
      </c>
      <c r="D368" s="4">
        <f t="shared" si="19"/>
        <v>20</v>
      </c>
      <c r="E368" s="4"/>
      <c r="F368" s="4">
        <v>10</v>
      </c>
      <c r="G368" s="4"/>
      <c r="H368" s="4"/>
      <c r="I368" s="4"/>
      <c r="J368" s="4">
        <v>900486</v>
      </c>
    </row>
    <row r="369" spans="1:10" ht="30" customHeight="1" x14ac:dyDescent="0.2">
      <c r="A369" s="22" t="s">
        <v>360</v>
      </c>
      <c r="B369" s="4" t="s">
        <v>12</v>
      </c>
      <c r="C369" s="4" t="s">
        <v>559</v>
      </c>
      <c r="D369" s="4">
        <f t="shared" si="19"/>
        <v>84</v>
      </c>
      <c r="E369" s="4"/>
      <c r="F369" s="4">
        <v>42</v>
      </c>
      <c r="G369" s="4"/>
      <c r="H369" s="4"/>
      <c r="I369" s="4"/>
      <c r="J369" s="4">
        <v>20041</v>
      </c>
    </row>
    <row r="370" spans="1:10" ht="30" customHeight="1" x14ac:dyDescent="0.2">
      <c r="A370" s="22" t="s">
        <v>361</v>
      </c>
      <c r="B370" s="4" t="s">
        <v>12</v>
      </c>
      <c r="C370" s="4" t="s">
        <v>362</v>
      </c>
      <c r="D370" s="4">
        <f t="shared" si="19"/>
        <v>62</v>
      </c>
      <c r="E370" s="4"/>
      <c r="F370" s="4">
        <v>31</v>
      </c>
      <c r="G370" s="4"/>
      <c r="H370" s="4"/>
      <c r="I370" s="4"/>
      <c r="J370" s="4">
        <v>900177</v>
      </c>
    </row>
    <row r="371" spans="1:10" ht="30" customHeight="1" x14ac:dyDescent="0.2">
      <c r="A371" s="47" t="s">
        <v>363</v>
      </c>
      <c r="B371" s="48"/>
      <c r="C371" s="48"/>
      <c r="D371" s="48"/>
      <c r="E371" s="48"/>
      <c r="F371" s="48"/>
      <c r="G371" s="35"/>
      <c r="H371" s="18" t="s">
        <v>610</v>
      </c>
      <c r="I371" s="35"/>
      <c r="J371" s="4"/>
    </row>
    <row r="372" spans="1:10" ht="30" customHeight="1" x14ac:dyDescent="0.2">
      <c r="A372" s="22" t="s">
        <v>464</v>
      </c>
      <c r="B372" s="4" t="s">
        <v>12</v>
      </c>
      <c r="C372" s="4" t="s">
        <v>560</v>
      </c>
      <c r="D372" s="4">
        <f t="shared" ref="D372:D401" si="20">(F372*2)</f>
        <v>194</v>
      </c>
      <c r="E372" s="4"/>
      <c r="F372" s="4">
        <v>97</v>
      </c>
      <c r="G372" s="4"/>
      <c r="H372" s="4"/>
      <c r="I372" s="4"/>
      <c r="J372" s="4">
        <v>900121</v>
      </c>
    </row>
    <row r="373" spans="1:10" ht="30" customHeight="1" x14ac:dyDescent="0.2">
      <c r="A373" s="22" t="s">
        <v>465</v>
      </c>
      <c r="B373" s="4" t="s">
        <v>12</v>
      </c>
      <c r="C373" s="4" t="s">
        <v>364</v>
      </c>
      <c r="D373" s="4">
        <f t="shared" si="20"/>
        <v>2</v>
      </c>
      <c r="E373" s="4"/>
      <c r="F373" s="4">
        <v>1</v>
      </c>
      <c r="G373" s="4"/>
      <c r="H373" s="4"/>
      <c r="I373" s="4"/>
      <c r="J373" s="4">
        <v>900393</v>
      </c>
    </row>
    <row r="374" spans="1:10" ht="30" customHeight="1" x14ac:dyDescent="0.2">
      <c r="A374" s="22" t="s">
        <v>365</v>
      </c>
      <c r="B374" s="4" t="s">
        <v>12</v>
      </c>
      <c r="C374" s="4" t="s">
        <v>561</v>
      </c>
      <c r="D374" s="4">
        <f t="shared" si="20"/>
        <v>124</v>
      </c>
      <c r="E374" s="4"/>
      <c r="F374" s="4">
        <v>62</v>
      </c>
      <c r="G374" s="4"/>
      <c r="H374" s="4"/>
      <c r="I374" s="4"/>
      <c r="J374" s="4">
        <v>90136</v>
      </c>
    </row>
    <row r="375" spans="1:10" ht="30" customHeight="1" x14ac:dyDescent="0.2">
      <c r="A375" s="22" t="s">
        <v>366</v>
      </c>
      <c r="B375" s="4" t="s">
        <v>12</v>
      </c>
      <c r="C375" s="4" t="s">
        <v>367</v>
      </c>
      <c r="D375" s="4">
        <f t="shared" si="20"/>
        <v>20</v>
      </c>
      <c r="E375" s="4"/>
      <c r="F375" s="4">
        <v>10</v>
      </c>
      <c r="G375" s="4"/>
      <c r="H375" s="4"/>
      <c r="I375" s="4"/>
      <c r="J375" s="4"/>
    </row>
    <row r="376" spans="1:10" ht="30" customHeight="1" x14ac:dyDescent="0.2">
      <c r="A376" s="22" t="s">
        <v>368</v>
      </c>
      <c r="B376" s="4" t="s">
        <v>12</v>
      </c>
      <c r="C376" s="4" t="s">
        <v>369</v>
      </c>
      <c r="D376" s="4">
        <f t="shared" si="20"/>
        <v>100</v>
      </c>
      <c r="E376" s="4"/>
      <c r="F376" s="4">
        <v>50</v>
      </c>
      <c r="G376" s="4"/>
      <c r="H376" s="4"/>
      <c r="I376" s="4"/>
      <c r="J376" s="4">
        <v>18228</v>
      </c>
    </row>
    <row r="377" spans="1:10" ht="30" customHeight="1" x14ac:dyDescent="0.2">
      <c r="A377" s="22" t="s">
        <v>467</v>
      </c>
      <c r="B377" s="4" t="s">
        <v>12</v>
      </c>
      <c r="C377" s="4" t="s">
        <v>562</v>
      </c>
      <c r="D377" s="4">
        <f t="shared" si="20"/>
        <v>12</v>
      </c>
      <c r="E377" s="4"/>
      <c r="F377" s="4">
        <v>6</v>
      </c>
      <c r="G377" s="4"/>
      <c r="H377" s="4"/>
      <c r="I377" s="4"/>
      <c r="J377" s="4">
        <v>900118</v>
      </c>
    </row>
    <row r="378" spans="1:10" ht="30" customHeight="1" x14ac:dyDescent="0.2">
      <c r="A378" s="22" t="s">
        <v>466</v>
      </c>
      <c r="B378" s="4" t="s">
        <v>12</v>
      </c>
      <c r="C378" s="4" t="s">
        <v>563</v>
      </c>
      <c r="D378" s="4">
        <f t="shared" si="20"/>
        <v>70</v>
      </c>
      <c r="E378" s="4"/>
      <c r="F378" s="4">
        <v>35</v>
      </c>
      <c r="G378" s="4"/>
      <c r="H378" s="4"/>
      <c r="I378" s="4"/>
      <c r="J378" s="4">
        <v>900116</v>
      </c>
    </row>
    <row r="379" spans="1:10" ht="30" customHeight="1" x14ac:dyDescent="0.2">
      <c r="A379" s="22" t="s">
        <v>468</v>
      </c>
      <c r="B379" s="4" t="s">
        <v>12</v>
      </c>
      <c r="C379" s="4" t="s">
        <v>563</v>
      </c>
      <c r="D379" s="4">
        <f t="shared" si="20"/>
        <v>8</v>
      </c>
      <c r="E379" s="4"/>
      <c r="F379" s="4">
        <v>4</v>
      </c>
      <c r="G379" s="4"/>
      <c r="H379" s="4"/>
      <c r="I379" s="4"/>
      <c r="J379" s="4">
        <v>900318</v>
      </c>
    </row>
    <row r="380" spans="1:10" ht="30" customHeight="1" x14ac:dyDescent="0.2">
      <c r="A380" s="22" t="s">
        <v>469</v>
      </c>
      <c r="B380" s="4" t="s">
        <v>12</v>
      </c>
      <c r="C380" s="4" t="s">
        <v>370</v>
      </c>
      <c r="D380" s="4">
        <f t="shared" si="20"/>
        <v>30</v>
      </c>
      <c r="E380" s="4"/>
      <c r="F380" s="4">
        <v>15</v>
      </c>
      <c r="G380" s="4"/>
      <c r="H380" s="4"/>
      <c r="I380" s="4"/>
      <c r="J380" s="4">
        <v>900122</v>
      </c>
    </row>
    <row r="381" spans="1:10" ht="30" customHeight="1" x14ac:dyDescent="0.2">
      <c r="A381" s="22" t="s">
        <v>371</v>
      </c>
      <c r="B381" s="4" t="s">
        <v>12</v>
      </c>
      <c r="C381" s="4" t="s">
        <v>372</v>
      </c>
      <c r="D381" s="4">
        <f t="shared" si="20"/>
        <v>100</v>
      </c>
      <c r="E381" s="4"/>
      <c r="F381" s="4">
        <v>50</v>
      </c>
      <c r="G381" s="4"/>
      <c r="H381" s="4"/>
      <c r="I381" s="4"/>
      <c r="J381" s="4" t="s">
        <v>401</v>
      </c>
    </row>
    <row r="382" spans="1:10" ht="30" customHeight="1" x14ac:dyDescent="0.2">
      <c r="A382" s="22" t="s">
        <v>373</v>
      </c>
      <c r="B382" s="4" t="s">
        <v>12</v>
      </c>
      <c r="C382" s="4" t="s">
        <v>290</v>
      </c>
      <c r="D382" s="4">
        <f t="shared" si="20"/>
        <v>20</v>
      </c>
      <c r="E382" s="4"/>
      <c r="F382" s="4">
        <v>10</v>
      </c>
      <c r="G382" s="4"/>
      <c r="H382" s="4"/>
      <c r="I382" s="4"/>
      <c r="J382" s="4"/>
    </row>
    <row r="383" spans="1:10" ht="30" customHeight="1" x14ac:dyDescent="0.2">
      <c r="A383" s="22" t="s">
        <v>375</v>
      </c>
      <c r="B383" s="9" t="s">
        <v>12</v>
      </c>
      <c r="C383" s="9" t="s">
        <v>301</v>
      </c>
      <c r="D383" s="4">
        <f t="shared" si="20"/>
        <v>150</v>
      </c>
      <c r="E383" s="9"/>
      <c r="F383" s="4">
        <v>75</v>
      </c>
      <c r="G383" s="4"/>
      <c r="H383" s="4"/>
      <c r="I383" s="4"/>
      <c r="J383" s="4">
        <v>900107</v>
      </c>
    </row>
    <row r="384" spans="1:10" ht="30" customHeight="1" x14ac:dyDescent="0.2">
      <c r="A384" s="22" t="s">
        <v>376</v>
      </c>
      <c r="B384" s="9" t="s">
        <v>12</v>
      </c>
      <c r="C384" s="9" t="s">
        <v>301</v>
      </c>
      <c r="D384" s="4">
        <f t="shared" si="20"/>
        <v>38</v>
      </c>
      <c r="E384" s="9"/>
      <c r="F384" s="4">
        <v>19</v>
      </c>
      <c r="G384" s="4"/>
      <c r="H384" s="4"/>
      <c r="I384" s="4"/>
      <c r="J384" s="4">
        <v>900206</v>
      </c>
    </row>
    <row r="385" spans="1:10" ht="30" customHeight="1" x14ac:dyDescent="0.2">
      <c r="A385" s="22" t="s">
        <v>516</v>
      </c>
      <c r="B385" s="9" t="s">
        <v>12</v>
      </c>
      <c r="C385" s="9" t="s">
        <v>515</v>
      </c>
      <c r="D385" s="4">
        <f t="shared" si="20"/>
        <v>18</v>
      </c>
      <c r="E385" s="9"/>
      <c r="F385" s="4">
        <v>9</v>
      </c>
      <c r="G385" s="4"/>
      <c r="H385" s="4"/>
      <c r="I385" s="4"/>
      <c r="J385" s="4"/>
    </row>
    <row r="386" spans="1:10" ht="30" customHeight="1" x14ac:dyDescent="0.2">
      <c r="A386" s="22" t="s">
        <v>377</v>
      </c>
      <c r="B386" s="9" t="s">
        <v>12</v>
      </c>
      <c r="C386" s="9" t="s">
        <v>301</v>
      </c>
      <c r="D386" s="4">
        <f t="shared" si="20"/>
        <v>150</v>
      </c>
      <c r="E386" s="9"/>
      <c r="F386" s="4">
        <v>75</v>
      </c>
      <c r="G386" s="4"/>
      <c r="H386" s="4"/>
      <c r="I386" s="4"/>
      <c r="J386" s="4">
        <v>900213</v>
      </c>
    </row>
    <row r="387" spans="1:10" ht="30" customHeight="1" x14ac:dyDescent="0.2">
      <c r="A387" s="22" t="s">
        <v>378</v>
      </c>
      <c r="B387" s="9" t="s">
        <v>12</v>
      </c>
      <c r="C387" s="9" t="s">
        <v>301</v>
      </c>
      <c r="D387" s="4">
        <f t="shared" si="20"/>
        <v>150</v>
      </c>
      <c r="E387" s="9"/>
      <c r="F387" s="4">
        <v>75</v>
      </c>
      <c r="G387" s="4"/>
      <c r="H387" s="4"/>
      <c r="I387" s="4"/>
      <c r="J387" s="4">
        <v>900402</v>
      </c>
    </row>
    <row r="388" spans="1:10" ht="30" customHeight="1" x14ac:dyDescent="0.2">
      <c r="A388" s="22" t="s">
        <v>379</v>
      </c>
      <c r="B388" s="4" t="s">
        <v>12</v>
      </c>
      <c r="C388" s="4" t="s">
        <v>380</v>
      </c>
      <c r="D388" s="4">
        <f t="shared" si="20"/>
        <v>48</v>
      </c>
      <c r="E388" s="4"/>
      <c r="F388" s="4">
        <v>24</v>
      </c>
      <c r="G388" s="4"/>
      <c r="H388" s="4"/>
      <c r="I388" s="4"/>
      <c r="J388" s="4">
        <v>900211</v>
      </c>
    </row>
    <row r="389" spans="1:10" ht="30" customHeight="1" x14ac:dyDescent="0.2">
      <c r="A389" s="22" t="s">
        <v>381</v>
      </c>
      <c r="B389" s="4" t="s">
        <v>12</v>
      </c>
      <c r="C389" s="4" t="s">
        <v>382</v>
      </c>
      <c r="D389" s="4">
        <f t="shared" si="20"/>
        <v>24</v>
      </c>
      <c r="E389" s="4"/>
      <c r="F389" s="4">
        <v>12</v>
      </c>
      <c r="G389" s="4"/>
      <c r="H389" s="4"/>
      <c r="I389" s="4"/>
      <c r="J389" s="39"/>
    </row>
    <row r="390" spans="1:10" ht="30" customHeight="1" x14ac:dyDescent="0.2">
      <c r="A390" s="22" t="s">
        <v>383</v>
      </c>
      <c r="B390" s="4" t="s">
        <v>12</v>
      </c>
      <c r="C390" s="4" t="s">
        <v>25</v>
      </c>
      <c r="D390" s="4">
        <f t="shared" si="20"/>
        <v>80</v>
      </c>
      <c r="E390" s="4"/>
      <c r="F390" s="4">
        <v>40</v>
      </c>
      <c r="G390" s="4"/>
      <c r="H390" s="4"/>
      <c r="I390" s="4"/>
      <c r="J390" s="4">
        <v>900110</v>
      </c>
    </row>
    <row r="391" spans="1:10" ht="30" customHeight="1" x14ac:dyDescent="0.2">
      <c r="A391" s="22" t="s">
        <v>384</v>
      </c>
      <c r="B391" s="4" t="s">
        <v>12</v>
      </c>
      <c r="C391" s="4" t="s">
        <v>385</v>
      </c>
      <c r="D391" s="4">
        <f t="shared" si="20"/>
        <v>100</v>
      </c>
      <c r="E391" s="4"/>
      <c r="F391" s="4">
        <v>50</v>
      </c>
      <c r="G391" s="4"/>
      <c r="H391" s="4"/>
      <c r="I391" s="4"/>
      <c r="J391" s="4" t="s">
        <v>401</v>
      </c>
    </row>
    <row r="392" spans="1:10" ht="30" customHeight="1" x14ac:dyDescent="0.2">
      <c r="A392" s="22" t="s">
        <v>386</v>
      </c>
      <c r="B392" s="4" t="s">
        <v>12</v>
      </c>
      <c r="C392" s="4" t="s">
        <v>385</v>
      </c>
      <c r="D392" s="4">
        <f t="shared" si="20"/>
        <v>100</v>
      </c>
      <c r="E392" s="4"/>
      <c r="F392" s="4">
        <v>50</v>
      </c>
      <c r="G392" s="4"/>
      <c r="H392" s="4"/>
      <c r="I392" s="4"/>
      <c r="J392" s="4" t="s">
        <v>401</v>
      </c>
    </row>
    <row r="393" spans="1:10" ht="30" customHeight="1" x14ac:dyDescent="0.2">
      <c r="A393" s="22" t="s">
        <v>387</v>
      </c>
      <c r="B393" s="4" t="s">
        <v>12</v>
      </c>
      <c r="C393" s="4" t="s">
        <v>385</v>
      </c>
      <c r="D393" s="4">
        <f t="shared" si="20"/>
        <v>100</v>
      </c>
      <c r="E393" s="4"/>
      <c r="F393" s="4">
        <v>50</v>
      </c>
      <c r="G393" s="4"/>
      <c r="H393" s="4"/>
      <c r="I393" s="4"/>
      <c r="J393" s="4" t="s">
        <v>401</v>
      </c>
    </row>
    <row r="394" spans="1:10" ht="30" customHeight="1" x14ac:dyDescent="0.2">
      <c r="A394" s="22" t="s">
        <v>388</v>
      </c>
      <c r="B394" s="4" t="s">
        <v>12</v>
      </c>
      <c r="C394" s="4" t="s">
        <v>389</v>
      </c>
      <c r="D394" s="4">
        <f t="shared" si="20"/>
        <v>40</v>
      </c>
      <c r="E394" s="4"/>
      <c r="F394" s="4">
        <v>20</v>
      </c>
      <c r="G394" s="4"/>
      <c r="H394" s="4"/>
      <c r="I394" s="4"/>
      <c r="J394" s="4" t="s">
        <v>401</v>
      </c>
    </row>
    <row r="395" spans="1:10" ht="30" customHeight="1" x14ac:dyDescent="0.2">
      <c r="A395" s="22" t="s">
        <v>390</v>
      </c>
      <c r="B395" s="4" t="s">
        <v>12</v>
      </c>
      <c r="C395" s="4" t="s">
        <v>389</v>
      </c>
      <c r="D395" s="4">
        <f t="shared" si="20"/>
        <v>40</v>
      </c>
      <c r="E395" s="4"/>
      <c r="F395" s="4">
        <v>20</v>
      </c>
      <c r="G395" s="4"/>
      <c r="H395" s="4"/>
      <c r="I395" s="4"/>
      <c r="J395" s="4" t="s">
        <v>401</v>
      </c>
    </row>
    <row r="396" spans="1:10" ht="30" customHeight="1" x14ac:dyDescent="0.2">
      <c r="A396" s="22" t="s">
        <v>391</v>
      </c>
      <c r="B396" s="4" t="s">
        <v>12</v>
      </c>
      <c r="C396" s="4" t="s">
        <v>389</v>
      </c>
      <c r="D396" s="4">
        <f t="shared" si="20"/>
        <v>40</v>
      </c>
      <c r="E396" s="4"/>
      <c r="F396" s="4">
        <v>20</v>
      </c>
      <c r="G396" s="4"/>
      <c r="H396" s="4"/>
      <c r="I396" s="4"/>
      <c r="J396" s="4"/>
    </row>
    <row r="397" spans="1:10" ht="27" customHeight="1" x14ac:dyDescent="0.2">
      <c r="A397" s="22" t="s">
        <v>392</v>
      </c>
      <c r="B397" s="4" t="s">
        <v>12</v>
      </c>
      <c r="C397" s="4" t="s">
        <v>151</v>
      </c>
      <c r="D397" s="4">
        <f t="shared" si="20"/>
        <v>40</v>
      </c>
      <c r="E397" s="4"/>
      <c r="F397" s="4">
        <v>20</v>
      </c>
      <c r="G397" s="4"/>
      <c r="H397" s="4"/>
      <c r="I397" s="4"/>
      <c r="J397" s="4">
        <v>902969</v>
      </c>
    </row>
    <row r="398" spans="1:10" ht="25.5" customHeight="1" x14ac:dyDescent="0.2">
      <c r="A398" s="22" t="s">
        <v>393</v>
      </c>
      <c r="B398" s="4" t="s">
        <v>12</v>
      </c>
      <c r="C398" s="4" t="s">
        <v>151</v>
      </c>
      <c r="D398" s="4">
        <f t="shared" si="20"/>
        <v>40</v>
      </c>
      <c r="E398" s="4"/>
      <c r="F398" s="4">
        <v>20</v>
      </c>
      <c r="G398" s="4"/>
      <c r="H398" s="4"/>
      <c r="I398" s="4"/>
      <c r="J398" s="4"/>
    </row>
    <row r="399" spans="1:10" ht="24" customHeight="1" x14ac:dyDescent="0.2">
      <c r="A399" s="22" t="s">
        <v>394</v>
      </c>
      <c r="B399" s="4" t="s">
        <v>12</v>
      </c>
      <c r="C399" s="4" t="s">
        <v>151</v>
      </c>
      <c r="D399" s="4">
        <f t="shared" si="20"/>
        <v>40</v>
      </c>
      <c r="E399" s="4"/>
      <c r="F399" s="4">
        <v>20</v>
      </c>
      <c r="G399" s="4"/>
      <c r="H399" s="4"/>
      <c r="I399" s="4"/>
      <c r="J399" s="4">
        <v>108356</v>
      </c>
    </row>
    <row r="400" spans="1:10" ht="24.75" customHeight="1" x14ac:dyDescent="0.2">
      <c r="A400" s="22" t="s">
        <v>395</v>
      </c>
      <c r="B400" s="4" t="s">
        <v>12</v>
      </c>
      <c r="C400" s="4" t="s">
        <v>396</v>
      </c>
      <c r="D400" s="4">
        <f t="shared" si="20"/>
        <v>40</v>
      </c>
      <c r="E400" s="4"/>
      <c r="F400" s="4">
        <v>20</v>
      </c>
      <c r="G400" s="4"/>
      <c r="H400" s="4"/>
      <c r="I400" s="4"/>
      <c r="J400" s="4">
        <v>900485</v>
      </c>
    </row>
    <row r="401" spans="1:10" ht="25.5" customHeight="1" x14ac:dyDescent="0.2">
      <c r="A401" s="22" t="s">
        <v>397</v>
      </c>
      <c r="B401" s="4" t="s">
        <v>12</v>
      </c>
      <c r="C401" s="4" t="s">
        <v>398</v>
      </c>
      <c r="D401" s="4">
        <f t="shared" si="20"/>
        <v>40</v>
      </c>
      <c r="E401" s="4"/>
      <c r="F401" s="4">
        <v>20</v>
      </c>
      <c r="G401" s="4"/>
      <c r="H401" s="4"/>
      <c r="I401" s="4"/>
      <c r="J401" s="4"/>
    </row>
    <row r="402" spans="1:10" ht="27.75" customHeight="1" x14ac:dyDescent="0.25">
      <c r="A402" s="43" t="s">
        <v>656</v>
      </c>
      <c r="B402" s="44"/>
      <c r="C402" s="44"/>
      <c r="D402" s="44"/>
      <c r="E402" s="44"/>
      <c r="F402" s="44"/>
      <c r="G402" s="3"/>
      <c r="H402" s="3"/>
      <c r="I402" s="3"/>
      <c r="J402" s="14"/>
    </row>
    <row r="403" spans="1:10" ht="27" customHeight="1" x14ac:dyDescent="0.25">
      <c r="A403" s="43" t="s">
        <v>609</v>
      </c>
      <c r="B403" s="44"/>
      <c r="C403" s="44"/>
      <c r="D403" s="44"/>
      <c r="E403" s="44"/>
      <c r="F403" s="44"/>
      <c r="G403" s="3"/>
      <c r="H403" s="3"/>
      <c r="I403" s="3"/>
      <c r="J403" s="14"/>
    </row>
    <row r="404" spans="1:10" ht="28.5" customHeight="1" x14ac:dyDescent="0.25">
      <c r="A404" s="49" t="s">
        <v>611</v>
      </c>
      <c r="B404" s="49"/>
      <c r="C404" s="49"/>
      <c r="D404" s="49"/>
      <c r="E404" s="49"/>
      <c r="F404" s="49"/>
      <c r="G404" s="3"/>
      <c r="H404" s="3"/>
      <c r="I404" s="3"/>
      <c r="J404" s="14"/>
    </row>
    <row r="405" spans="1:10" ht="25.5" customHeight="1" x14ac:dyDescent="0.25">
      <c r="A405" s="45" t="s">
        <v>612</v>
      </c>
      <c r="B405" s="44"/>
      <c r="C405" s="44"/>
      <c r="D405" s="44"/>
      <c r="E405" s="44"/>
      <c r="F405" s="44"/>
      <c r="G405" s="3"/>
      <c r="H405" s="3"/>
      <c r="I405" s="3"/>
      <c r="J405" s="14"/>
    </row>
    <row r="406" spans="1:10" ht="24" customHeight="1" x14ac:dyDescent="0.25">
      <c r="A406" s="43" t="s">
        <v>399</v>
      </c>
      <c r="B406" s="44"/>
      <c r="C406" s="44"/>
      <c r="D406" s="44"/>
      <c r="E406" s="44"/>
      <c r="F406" s="44"/>
      <c r="G406" s="3"/>
      <c r="H406" s="3"/>
      <c r="I406" s="3"/>
      <c r="J406" s="14"/>
    </row>
    <row r="407" spans="1:10" ht="21.75" customHeight="1" x14ac:dyDescent="0.25">
      <c r="A407" s="43"/>
      <c r="B407" s="46"/>
      <c r="C407" s="46"/>
      <c r="D407" s="46"/>
      <c r="E407" s="46"/>
      <c r="F407" s="46"/>
      <c r="G407" s="14"/>
      <c r="H407" s="14"/>
      <c r="I407" s="14"/>
      <c r="J407" s="14"/>
    </row>
    <row r="408" spans="1:10" ht="28.5" customHeight="1" x14ac:dyDescent="0.25">
      <c r="A408" s="43" t="s">
        <v>400</v>
      </c>
      <c r="B408" s="46"/>
      <c r="C408" s="46"/>
      <c r="D408" s="46"/>
      <c r="E408" s="46"/>
      <c r="F408" s="46"/>
      <c r="G408" s="14"/>
      <c r="H408" s="14"/>
      <c r="I408" s="14"/>
      <c r="J408" s="14"/>
    </row>
    <row r="409" spans="1:10" ht="22.5" customHeight="1" x14ac:dyDescent="0.2">
      <c r="A409" s="46"/>
      <c r="B409" s="46"/>
      <c r="C409" s="46"/>
      <c r="D409" s="46"/>
      <c r="E409" s="46"/>
      <c r="F409" s="46"/>
      <c r="G409"/>
      <c r="H409"/>
      <c r="I409"/>
    </row>
    <row r="410" spans="1:10" ht="23.25" customHeight="1" x14ac:dyDescent="0.2">
      <c r="B410"/>
      <c r="C410"/>
      <c r="D410"/>
      <c r="E410"/>
      <c r="F410"/>
      <c r="G410"/>
      <c r="H410"/>
      <c r="I410"/>
    </row>
    <row r="411" spans="1:10" ht="25.5" customHeight="1" x14ac:dyDescent="0.2">
      <c r="B411"/>
      <c r="C411"/>
      <c r="D411"/>
      <c r="E411"/>
      <c r="F411"/>
      <c r="G411"/>
      <c r="H411"/>
      <c r="I411"/>
    </row>
    <row r="412" spans="1:10" ht="28.5" customHeight="1" x14ac:dyDescent="0.2">
      <c r="B412"/>
      <c r="C412"/>
      <c r="D412"/>
      <c r="E412"/>
      <c r="F412"/>
      <c r="G412"/>
      <c r="H412"/>
      <c r="I412"/>
    </row>
    <row r="413" spans="1:10" ht="27.75" customHeight="1" x14ac:dyDescent="0.2">
      <c r="B413"/>
      <c r="C413"/>
      <c r="D413"/>
      <c r="E413"/>
      <c r="F413"/>
      <c r="G413"/>
      <c r="H413"/>
      <c r="I413"/>
    </row>
    <row r="414" spans="1:10" ht="23.25" customHeight="1" x14ac:dyDescent="0.2">
      <c r="B414"/>
      <c r="C414"/>
      <c r="D414"/>
      <c r="E414"/>
      <c r="F414"/>
      <c r="G414"/>
      <c r="H414"/>
      <c r="I414"/>
    </row>
    <row r="415" spans="1:10" ht="27" customHeight="1" x14ac:dyDescent="0.2">
      <c r="B415"/>
      <c r="C415"/>
      <c r="D415"/>
      <c r="E415"/>
      <c r="F415"/>
      <c r="G415"/>
      <c r="H415"/>
      <c r="I415"/>
    </row>
    <row r="416" spans="1:10" ht="27" customHeight="1" x14ac:dyDescent="0.2">
      <c r="B416"/>
      <c r="C416"/>
      <c r="D416"/>
      <c r="E416"/>
      <c r="F416"/>
      <c r="G416"/>
      <c r="H416"/>
      <c r="I416"/>
    </row>
    <row r="417" customFormat="1" ht="27" customHeight="1" x14ac:dyDescent="0.2"/>
    <row r="418" customFormat="1" ht="27" customHeight="1" x14ac:dyDescent="0.2"/>
    <row r="419" customFormat="1" ht="27" customHeight="1" x14ac:dyDescent="0.2"/>
    <row r="420" customFormat="1" ht="24" customHeight="1" x14ac:dyDescent="0.2"/>
    <row r="421" customFormat="1" ht="27" customHeight="1" x14ac:dyDescent="0.2"/>
    <row r="422" customFormat="1" ht="27" customHeight="1" x14ac:dyDescent="0.2"/>
    <row r="423" customFormat="1" ht="25.5" customHeight="1" x14ac:dyDescent="0.2"/>
    <row r="424" customFormat="1" ht="27" customHeight="1" x14ac:dyDescent="0.2"/>
    <row r="425" customFormat="1" ht="22.5" customHeight="1" x14ac:dyDescent="0.2"/>
    <row r="426" customFormat="1" ht="25.5" customHeight="1" x14ac:dyDescent="0.2"/>
    <row r="427" customFormat="1" ht="22.5" customHeight="1" x14ac:dyDescent="0.2"/>
    <row r="428" customFormat="1" ht="25.5" customHeight="1" x14ac:dyDescent="0.2"/>
    <row r="429" customFormat="1" ht="26.25" customHeight="1" x14ac:dyDescent="0.2"/>
    <row r="430" customFormat="1" ht="26.25" customHeight="1" x14ac:dyDescent="0.2"/>
    <row r="431" customFormat="1" ht="26.25" customHeight="1" x14ac:dyDescent="0.2"/>
    <row r="432" customFormat="1" ht="28.5" customHeight="1" x14ac:dyDescent="0.2"/>
    <row r="433" customFormat="1" ht="30" customHeight="1" x14ac:dyDescent="0.2"/>
    <row r="434" customFormat="1" ht="31.5" customHeight="1" x14ac:dyDescent="0.2"/>
    <row r="435" customFormat="1" ht="30" customHeight="1" x14ac:dyDescent="0.2"/>
    <row r="436" customFormat="1" ht="27.75" customHeight="1" x14ac:dyDescent="0.2"/>
    <row r="437" customFormat="1" ht="30.75" customHeight="1" x14ac:dyDescent="0.2"/>
    <row r="438" customFormat="1" ht="24.75" customHeight="1" x14ac:dyDescent="0.2"/>
    <row r="439" customFormat="1" ht="27" customHeight="1" x14ac:dyDescent="0.2"/>
    <row r="440" customFormat="1" ht="24" customHeight="1" x14ac:dyDescent="0.2"/>
    <row r="441" customFormat="1" ht="20.25" customHeight="1" x14ac:dyDescent="0.2"/>
    <row r="442" customFormat="1" ht="21" customHeight="1" x14ac:dyDescent="0.2"/>
    <row r="443" customFormat="1" ht="24" customHeight="1" x14ac:dyDescent="0.2"/>
    <row r="444" customFormat="1" ht="24" customHeight="1" x14ac:dyDescent="0.2"/>
    <row r="445" customFormat="1" ht="24" customHeight="1" x14ac:dyDescent="0.2"/>
    <row r="446" customFormat="1" ht="21.75" customHeight="1" x14ac:dyDescent="0.2"/>
    <row r="447" customFormat="1" ht="26.25" customHeight="1" x14ac:dyDescent="0.2"/>
    <row r="448" customFormat="1" ht="21" customHeight="1" x14ac:dyDescent="0.2"/>
    <row r="449" customFormat="1" ht="23.25" customHeight="1" x14ac:dyDescent="0.2"/>
    <row r="450" customFormat="1" ht="24" customHeight="1" x14ac:dyDescent="0.2"/>
    <row r="451" customFormat="1" ht="24" customHeight="1" x14ac:dyDescent="0.2"/>
    <row r="452" customFormat="1" ht="19.5" customHeight="1" x14ac:dyDescent="0.2"/>
    <row r="453" customFormat="1" ht="21" customHeight="1" x14ac:dyDescent="0.2"/>
    <row r="454" customFormat="1" ht="24" customHeight="1" x14ac:dyDescent="0.2"/>
    <row r="455" customFormat="1" ht="25.5" customHeight="1" x14ac:dyDescent="0.2"/>
    <row r="456" customFormat="1" ht="21" customHeight="1" x14ac:dyDescent="0.2"/>
    <row r="457" customFormat="1" ht="23.25" customHeight="1" x14ac:dyDescent="0.2"/>
    <row r="458" customFormat="1" ht="24" customHeight="1" x14ac:dyDescent="0.2"/>
    <row r="459" customFormat="1" ht="23.25" customHeight="1" x14ac:dyDescent="0.2"/>
    <row r="460" customFormat="1" ht="23.25" customHeight="1" x14ac:dyDescent="0.2"/>
    <row r="461" customFormat="1" ht="23.25" customHeight="1" x14ac:dyDescent="0.2"/>
    <row r="462" customFormat="1" ht="24" customHeight="1" x14ac:dyDescent="0.2"/>
    <row r="463" customFormat="1" ht="27" customHeight="1" x14ac:dyDescent="0.2"/>
    <row r="464" customFormat="1" ht="25.5" customHeight="1" x14ac:dyDescent="0.2"/>
    <row r="467" customFormat="1" ht="19.5" customHeight="1" x14ac:dyDescent="0.2"/>
    <row r="468" customFormat="1" ht="19.5" customHeight="1" x14ac:dyDescent="0.2"/>
  </sheetData>
  <mergeCells count="20">
    <mergeCell ref="A2:F2"/>
    <mergeCell ref="A284:F284"/>
    <mergeCell ref="A176:F176"/>
    <mergeCell ref="A82:F82"/>
    <mergeCell ref="A187:F187"/>
    <mergeCell ref="A270:F270"/>
    <mergeCell ref="A19:F19"/>
    <mergeCell ref="A86:F86"/>
    <mergeCell ref="A102:F102"/>
    <mergeCell ref="A109:F109"/>
    <mergeCell ref="A57:F57"/>
    <mergeCell ref="A305:F305"/>
    <mergeCell ref="A141:F141"/>
    <mergeCell ref="A221:F221"/>
    <mergeCell ref="A244:F244"/>
    <mergeCell ref="A404:F404"/>
    <mergeCell ref="A371:F371"/>
    <mergeCell ref="A333:F333"/>
    <mergeCell ref="A354:F354"/>
    <mergeCell ref="A322:F322"/>
  </mergeCells>
  <phoneticPr fontId="0" type="noConversion"/>
  <pageMargins left="0.7" right="0.45" top="0.75" bottom="0.75" header="0.3" footer="0.3"/>
  <pageSetup scale="78" fitToHeight="0" orientation="landscape" r:id="rId1"/>
  <headerFooter alignWithMargins="0">
    <oddHeader xml:space="preserve">&amp;C&amp;"Arial,Bold"&amp;12
</oddHeader>
    <oddFooter>&amp;CCopy of CANNEDSPREADSHEETOCT2016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794E5D854F5A43A2E410E81F4F6ECB" ma:contentTypeVersion="14" ma:contentTypeDescription="Create a new document." ma:contentTypeScope="" ma:versionID="07883c80e3140992cb09d1b424cf65b6">
  <xsd:schema xmlns:xsd="http://www.w3.org/2001/XMLSchema" xmlns:xs="http://www.w3.org/2001/XMLSchema" xmlns:p="http://schemas.microsoft.com/office/2006/metadata/properties" xmlns:ns2="2be2774e-c140-40a2-ac21-ad8b5570803b" xmlns:ns3="a743cac5-cbb0-49c8-9996-a18143028124" targetNamespace="http://schemas.microsoft.com/office/2006/metadata/properties" ma:root="true" ma:fieldsID="c9b3841474507db1d2701f3c211d5b14" ns2:_="" ns3:_="">
    <xsd:import namespace="2be2774e-c140-40a2-ac21-ad8b5570803b"/>
    <xsd:import namespace="a743cac5-cbb0-49c8-9996-a181430281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2774e-c140-40a2-ac21-ad8b557080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d79f34b-b565-4ca3-aab4-20817952d2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3cac5-cbb0-49c8-9996-a1814302812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2b52dd1-947b-42fe-a16d-22fa82e34b5d}" ma:internalName="TaxCatchAll" ma:showField="CatchAllData" ma:web="a743cac5-cbb0-49c8-9996-a181430281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43cac5-cbb0-49c8-9996-a18143028124" xsi:nil="true"/>
    <lcf76f155ced4ddcb4097134ff3c332f xmlns="2be2774e-c140-40a2-ac21-ad8b5570803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BCEE496-532A-4499-BE87-C78BA1148C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00E5DE-AB86-49DF-A0F3-0B326A679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2774e-c140-40a2-ac21-ad8b5570803b"/>
    <ds:schemaRef ds:uri="a743cac5-cbb0-49c8-9996-a181430281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5A8E78-8DA1-499B-AAFB-C332F8584202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a743cac5-cbb0-49c8-9996-a18143028124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2be2774e-c140-40a2-ac21-ad8b5570803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Grocery 3-2024 to 3-2025</vt:lpstr>
      <vt:lpstr>'Grocery 3-2024 to 3-2025'!Print_Area</vt:lpstr>
      <vt:lpstr>'Grocery 3-2024 to 3-2025'!Print_Titles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eoc</dc:creator>
  <cp:lastModifiedBy>Yer Gutierrez</cp:lastModifiedBy>
  <cp:revision/>
  <cp:lastPrinted>2023-02-07T19:57:03Z</cp:lastPrinted>
  <dcterms:created xsi:type="dcterms:W3CDTF">2006-07-25T20:33:52Z</dcterms:created>
  <dcterms:modified xsi:type="dcterms:W3CDTF">2024-02-13T19:20:14Z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0x010100AC794E5D854F5A43A2E410E81F4F6ECB</vt:lpwstr>
  </property>
  <property fmtid="{D5CDD505-2E9C-101B-9397-08002B2CF9AE}" pid="3" name="Order">
    <vt:r8>2438400</vt:r8>
  </property>
  <property fmtid="{D5CDD505-2E9C-101B-9397-08002B2CF9AE}" pid="4" name="MediaServiceImageTags">
    <vt:lpwstr/>
  </property>
</Properties>
</file>